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260" windowHeight="5955"/>
  </bookViews>
  <sheets>
    <sheet name="List1" sheetId="9" r:id="rId1"/>
    <sheet name="List2" sheetId="11" r:id="rId2"/>
    <sheet name="List3" sheetId="31776" r:id="rId3"/>
  </sheets>
  <calcPr calcId="124519"/>
</workbook>
</file>

<file path=xl/calcChain.xml><?xml version="1.0" encoding="utf-8"?>
<calcChain xmlns="http://schemas.openxmlformats.org/spreadsheetml/2006/main">
  <c r="K5" i="9"/>
  <c r="K6"/>
  <c r="K7"/>
  <c r="K8"/>
  <c r="K9"/>
  <c r="K10"/>
  <c r="K11"/>
  <c r="K12"/>
  <c r="K4"/>
  <c r="J5"/>
  <c r="J6"/>
  <c r="J7"/>
  <c r="J8"/>
  <c r="J9"/>
  <c r="J10"/>
  <c r="J11"/>
  <c r="J12"/>
  <c r="J4"/>
  <c r="G5"/>
  <c r="G6"/>
  <c r="G7"/>
  <c r="G8"/>
  <c r="G9"/>
  <c r="G10"/>
  <c r="G11"/>
  <c r="G12"/>
  <c r="G4"/>
  <c r="D5"/>
  <c r="D6"/>
  <c r="D7"/>
  <c r="D8"/>
  <c r="D9"/>
  <c r="D10"/>
  <c r="D11"/>
  <c r="D12"/>
  <c r="D4"/>
</calcChain>
</file>

<file path=xl/sharedStrings.xml><?xml version="1.0" encoding="utf-8"?>
<sst xmlns="http://schemas.openxmlformats.org/spreadsheetml/2006/main" count="22" uniqueCount="18">
  <si>
    <t>Plodina</t>
  </si>
  <si>
    <t>Sklizeň (t)</t>
  </si>
  <si>
    <t>Výnos (t/ha)</t>
  </si>
  <si>
    <t>Osevní plocha (ha)</t>
  </si>
  <si>
    <t>Řepka</t>
  </si>
  <si>
    <t>Základní obiloviny</t>
  </si>
  <si>
    <t>Odhad výnosů a sklizní vybraných zemědělských plodin v Kraji Vysočina v roce 2015</t>
  </si>
  <si>
    <t>index v % 2014=100</t>
  </si>
  <si>
    <t>skutečnost 2014</t>
  </si>
  <si>
    <t>odhad červen 2015</t>
  </si>
  <si>
    <t>rozdíl proti roku 2014</t>
  </si>
  <si>
    <t>ječmen jarní</t>
  </si>
  <si>
    <t>triticale</t>
  </si>
  <si>
    <t>žito ozimé a jarní</t>
  </si>
  <si>
    <t>oves</t>
  </si>
  <si>
    <t>pšenice jarní</t>
  </si>
  <si>
    <t>pšenice ozimá</t>
  </si>
  <si>
    <t>ječmen ozimý</t>
  </si>
</sst>
</file>

<file path=xl/styles.xml><?xml version="1.0" encoding="utf-8"?>
<styleSheet xmlns="http://schemas.openxmlformats.org/spreadsheetml/2006/main">
  <numFmts count="3">
    <numFmt numFmtId="165" formatCode="#,##0.00_ ;\-#,##0.00\ "/>
    <numFmt numFmtId="170" formatCode="#,##0_ ;\-#,##0\ "/>
    <numFmt numFmtId="171" formatCode="0.0_ ;\-0.0\ "/>
  </numFmts>
  <fonts count="7"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.5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170" fontId="3" fillId="0" borderId="0" xfId="0" applyNumberFormat="1" applyFont="1" applyFill="1" applyBorder="1"/>
    <xf numFmtId="171" fontId="3" fillId="0" borderId="3" xfId="0" applyNumberFormat="1" applyFont="1" applyFill="1" applyBorder="1" applyAlignment="1"/>
    <xf numFmtId="171" fontId="3" fillId="0" borderId="4" xfId="0" applyNumberFormat="1" applyFont="1" applyFill="1" applyBorder="1" applyAlignment="1"/>
    <xf numFmtId="0" fontId="2" fillId="0" borderId="5" xfId="0" applyFont="1" applyFill="1" applyBorder="1" applyAlignment="1">
      <alignment horizontal="left" indent="1"/>
    </xf>
    <xf numFmtId="170" fontId="2" fillId="0" borderId="0" xfId="0" applyNumberFormat="1" applyFont="1" applyFill="1" applyBorder="1"/>
    <xf numFmtId="171" fontId="2" fillId="0" borderId="6" xfId="0" applyNumberFormat="1" applyFont="1" applyFill="1" applyBorder="1" applyAlignment="1"/>
    <xf numFmtId="171" fontId="2" fillId="0" borderId="7" xfId="0" applyNumberFormat="1" applyFont="1" applyFill="1" applyBorder="1" applyAlignment="1"/>
    <xf numFmtId="0" fontId="3" fillId="0" borderId="8" xfId="0" applyFont="1" applyFill="1" applyBorder="1"/>
    <xf numFmtId="170" fontId="3" fillId="0" borderId="9" xfId="0" applyNumberFormat="1" applyFont="1" applyFill="1" applyBorder="1" applyAlignment="1">
      <alignment horizontal="right"/>
    </xf>
    <xf numFmtId="171" fontId="3" fillId="0" borderId="10" xfId="0" applyNumberFormat="1" applyFont="1" applyFill="1" applyBorder="1" applyAlignment="1"/>
    <xf numFmtId="171" fontId="3" fillId="0" borderId="11" xfId="0" applyNumberFormat="1" applyFont="1" applyFill="1" applyBorder="1" applyAlignment="1"/>
    <xf numFmtId="165" fontId="3" fillId="0" borderId="6" xfId="0" applyNumberFormat="1" applyFont="1" applyFill="1" applyBorder="1"/>
    <xf numFmtId="165" fontId="2" fillId="0" borderId="6" xfId="0" applyNumberFormat="1" applyFont="1" applyFill="1" applyBorder="1"/>
    <xf numFmtId="165" fontId="3" fillId="0" borderId="10" xfId="0" applyNumberFormat="1" applyFont="1" applyFill="1" applyBorder="1"/>
    <xf numFmtId="165" fontId="2" fillId="0" borderId="0" xfId="0" applyNumberFormat="1" applyFont="1" applyFill="1" applyBorder="1"/>
    <xf numFmtId="165" fontId="3" fillId="0" borderId="9" xfId="0" applyNumberFormat="1" applyFont="1" applyFill="1" applyBorder="1"/>
    <xf numFmtId="165" fontId="3" fillId="0" borderId="12" xfId="0" applyNumberFormat="1" applyFont="1" applyFill="1" applyBorder="1"/>
    <xf numFmtId="170" fontId="3" fillId="0" borderId="3" xfId="0" applyNumberFormat="1" applyFont="1" applyFill="1" applyBorder="1"/>
    <xf numFmtId="170" fontId="2" fillId="0" borderId="6" xfId="0" applyNumberFormat="1" applyFont="1" applyFill="1" applyBorder="1"/>
    <xf numFmtId="170" fontId="3" fillId="0" borderId="10" xfId="0" applyNumberFormat="1" applyFont="1" applyFill="1" applyBorder="1" applyAlignment="1">
      <alignment horizontal="right"/>
    </xf>
    <xf numFmtId="170" fontId="3" fillId="0" borderId="13" xfId="0" applyNumberFormat="1" applyFont="1" applyFill="1" applyBorder="1"/>
    <xf numFmtId="170" fontId="2" fillId="0" borderId="14" xfId="0" applyNumberFormat="1" applyFont="1" applyFill="1" applyBorder="1"/>
    <xf numFmtId="170" fontId="3" fillId="0" borderId="15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/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/>
  </sheetViews>
  <sheetFormatPr defaultRowHeight="12.75"/>
  <cols>
    <col min="1" max="1" width="15" style="2" customWidth="1"/>
    <col min="2" max="4" width="8.7109375" style="2" customWidth="1"/>
    <col min="5" max="6" width="7.7109375" style="2" customWidth="1"/>
    <col min="7" max="11" width="8.7109375" style="2" customWidth="1"/>
    <col min="12" max="16384" width="9.140625" style="2"/>
  </cols>
  <sheetData>
    <row r="1" spans="1:11" ht="13.5" thickBot="1">
      <c r="A1" s="1" t="s">
        <v>6</v>
      </c>
    </row>
    <row r="2" spans="1:11">
      <c r="A2" s="30" t="s">
        <v>0</v>
      </c>
      <c r="B2" s="32" t="s">
        <v>3</v>
      </c>
      <c r="C2" s="32"/>
      <c r="D2" s="33"/>
      <c r="E2" s="34" t="s">
        <v>2</v>
      </c>
      <c r="F2" s="34"/>
      <c r="G2" s="33"/>
      <c r="H2" s="34" t="s">
        <v>1</v>
      </c>
      <c r="I2" s="34"/>
      <c r="J2" s="33"/>
      <c r="K2" s="35"/>
    </row>
    <row r="3" spans="1:11" ht="37.5" customHeight="1">
      <c r="A3" s="31"/>
      <c r="B3" s="3">
        <v>2014</v>
      </c>
      <c r="C3" s="3">
        <v>2015</v>
      </c>
      <c r="D3" s="4" t="s">
        <v>7</v>
      </c>
      <c r="E3" s="4" t="s">
        <v>8</v>
      </c>
      <c r="F3" s="4" t="s">
        <v>9</v>
      </c>
      <c r="G3" s="4" t="s">
        <v>7</v>
      </c>
      <c r="H3" s="4" t="s">
        <v>8</v>
      </c>
      <c r="I3" s="4" t="s">
        <v>9</v>
      </c>
      <c r="J3" s="4" t="s">
        <v>10</v>
      </c>
      <c r="K3" s="29" t="s">
        <v>7</v>
      </c>
    </row>
    <row r="4" spans="1:11" ht="14.25" customHeight="1">
      <c r="A4" s="5" t="s">
        <v>5</v>
      </c>
      <c r="B4" s="26">
        <v>135610.03</v>
      </c>
      <c r="C4" s="23">
        <v>134248.97</v>
      </c>
      <c r="D4" s="7">
        <f>C4/B4*100</f>
        <v>98.996342674653192</v>
      </c>
      <c r="E4" s="22">
        <v>5.7824807648814769</v>
      </c>
      <c r="F4" s="17">
        <v>4.8433639379132654</v>
      </c>
      <c r="G4" s="7">
        <f>F4/E4*100</f>
        <v>83.75927451982696</v>
      </c>
      <c r="H4" s="6">
        <v>784162.39</v>
      </c>
      <c r="I4" s="23">
        <v>650216.61999999988</v>
      </c>
      <c r="J4" s="6">
        <f>I4-H4</f>
        <v>-133945.77000000014</v>
      </c>
      <c r="K4" s="8">
        <f>I4/H4*100</f>
        <v>82.918618425451371</v>
      </c>
    </row>
    <row r="5" spans="1:11">
      <c r="A5" s="9" t="s">
        <v>16</v>
      </c>
      <c r="B5" s="27">
        <v>69762.289999999994</v>
      </c>
      <c r="C5" s="24">
        <v>68714.94</v>
      </c>
      <c r="D5" s="11">
        <f t="shared" ref="D5:D12" si="0">C5/B5*100</f>
        <v>98.498687471411856</v>
      </c>
      <c r="E5" s="20">
        <v>6.4299182265949133</v>
      </c>
      <c r="F5" s="18">
        <v>5.3175794084954449</v>
      </c>
      <c r="G5" s="11">
        <f t="shared" ref="G5:G12" si="1">F5/E5*100</f>
        <v>82.700575980909036</v>
      </c>
      <c r="H5" s="10">
        <v>448565.82</v>
      </c>
      <c r="I5" s="24">
        <v>365397.15</v>
      </c>
      <c r="J5" s="10">
        <f t="shared" ref="J5:J12" si="2">I5-H5</f>
        <v>-83168.669999999984</v>
      </c>
      <c r="K5" s="12">
        <f t="shared" ref="K5:K12" si="3">I5/H5*100</f>
        <v>81.458981872493098</v>
      </c>
    </row>
    <row r="6" spans="1:11">
      <c r="A6" s="9" t="s">
        <v>15</v>
      </c>
      <c r="B6" s="27">
        <v>3467.25</v>
      </c>
      <c r="C6" s="24">
        <v>3371.97</v>
      </c>
      <c r="D6" s="11">
        <f t="shared" si="0"/>
        <v>97.252000865239012</v>
      </c>
      <c r="E6" s="20">
        <v>4.4552224385319779</v>
      </c>
      <c r="F6" s="18">
        <v>4.0862403876665576</v>
      </c>
      <c r="G6" s="11">
        <f t="shared" si="1"/>
        <v>91.717988137377887</v>
      </c>
      <c r="H6" s="10">
        <v>15447.37</v>
      </c>
      <c r="I6" s="24">
        <v>13778.68</v>
      </c>
      <c r="J6" s="10">
        <f t="shared" si="2"/>
        <v>-1668.6900000000005</v>
      </c>
      <c r="K6" s="12">
        <f t="shared" si="3"/>
        <v>89.19757861694255</v>
      </c>
    </row>
    <row r="7" spans="1:11">
      <c r="A7" s="9" t="s">
        <v>13</v>
      </c>
      <c r="B7" s="27">
        <v>4965</v>
      </c>
      <c r="C7" s="24">
        <v>3732.35</v>
      </c>
      <c r="D7" s="11">
        <f t="shared" si="0"/>
        <v>75.173212487411874</v>
      </c>
      <c r="E7" s="20">
        <v>5.1783806646525683</v>
      </c>
      <c r="F7" s="18">
        <v>4.694326630675044</v>
      </c>
      <c r="G7" s="11">
        <f t="shared" si="1"/>
        <v>90.652405349771612</v>
      </c>
      <c r="H7" s="10">
        <v>25710.66</v>
      </c>
      <c r="I7" s="24">
        <v>17520.87</v>
      </c>
      <c r="J7" s="10">
        <f t="shared" si="2"/>
        <v>-8189.7900000000009</v>
      </c>
      <c r="K7" s="12">
        <f t="shared" si="3"/>
        <v>68.146325298533768</v>
      </c>
    </row>
    <row r="8" spans="1:11">
      <c r="A8" s="9" t="s">
        <v>17</v>
      </c>
      <c r="B8" s="27">
        <v>11363.95</v>
      </c>
      <c r="C8" s="24">
        <v>11831.45</v>
      </c>
      <c r="D8" s="11">
        <f t="shared" si="0"/>
        <v>104.11388645673378</v>
      </c>
      <c r="E8" s="20">
        <v>5.5899383577013273</v>
      </c>
      <c r="F8" s="18">
        <v>4.5915902108363724</v>
      </c>
      <c r="G8" s="11">
        <f t="shared" si="1"/>
        <v>82.140265545334358</v>
      </c>
      <c r="H8" s="10">
        <v>63523.78</v>
      </c>
      <c r="I8" s="24">
        <v>54325.17</v>
      </c>
      <c r="J8" s="10">
        <f t="shared" si="2"/>
        <v>-9198.61</v>
      </c>
      <c r="K8" s="12">
        <f t="shared" si="3"/>
        <v>85.519422805129039</v>
      </c>
    </row>
    <row r="9" spans="1:11">
      <c r="A9" s="9" t="s">
        <v>11</v>
      </c>
      <c r="B9" s="27">
        <v>34285.61</v>
      </c>
      <c r="C9" s="24">
        <v>36102.39</v>
      </c>
      <c r="D9" s="11">
        <f t="shared" si="0"/>
        <v>105.29895778432991</v>
      </c>
      <c r="E9" s="20">
        <v>5.2888625869570358</v>
      </c>
      <c r="F9" s="18">
        <v>4.3600155003588412</v>
      </c>
      <c r="G9" s="11">
        <f t="shared" si="1"/>
        <v>82.437677830979354</v>
      </c>
      <c r="H9" s="10">
        <v>181331.88</v>
      </c>
      <c r="I9" s="24">
        <v>157406.98000000001</v>
      </c>
      <c r="J9" s="10">
        <f t="shared" si="2"/>
        <v>-23924.899999999994</v>
      </c>
      <c r="K9" s="12">
        <f t="shared" si="3"/>
        <v>86.806015577624848</v>
      </c>
    </row>
    <row r="10" spans="1:11">
      <c r="A10" s="9" t="s">
        <v>14</v>
      </c>
      <c r="B10" s="27">
        <v>6010.37</v>
      </c>
      <c r="C10" s="24">
        <v>5822.75</v>
      </c>
      <c r="D10" s="11">
        <f t="shared" si="0"/>
        <v>96.878395173674832</v>
      </c>
      <c r="E10" s="20">
        <v>3.6189219632069243</v>
      </c>
      <c r="F10" s="18">
        <v>3.5374934524065087</v>
      </c>
      <c r="G10" s="11">
        <f t="shared" si="1"/>
        <v>97.749923551038464</v>
      </c>
      <c r="H10" s="10">
        <v>21751.06</v>
      </c>
      <c r="I10" s="24">
        <v>20597.939999999999</v>
      </c>
      <c r="J10" s="10">
        <f t="shared" si="2"/>
        <v>-1153.1200000000026</v>
      </c>
      <c r="K10" s="12">
        <f t="shared" si="3"/>
        <v>94.698557219740081</v>
      </c>
    </row>
    <row r="11" spans="1:11">
      <c r="A11" s="9" t="s">
        <v>12</v>
      </c>
      <c r="B11" s="27">
        <v>5755.56</v>
      </c>
      <c r="C11" s="24">
        <v>4673.12</v>
      </c>
      <c r="D11" s="11">
        <f t="shared" si="0"/>
        <v>81.193141935797726</v>
      </c>
      <c r="E11" s="20">
        <v>4.8356406674589438</v>
      </c>
      <c r="F11" s="18">
        <v>4.534407419454241</v>
      </c>
      <c r="G11" s="11">
        <f t="shared" si="1"/>
        <v>93.770561778259747</v>
      </c>
      <c r="H11" s="10">
        <v>27831.82</v>
      </c>
      <c r="I11" s="24">
        <v>21189.83</v>
      </c>
      <c r="J11" s="10">
        <f t="shared" si="2"/>
        <v>-6641.989999999998</v>
      </c>
      <c r="K11" s="12">
        <f t="shared" si="3"/>
        <v>76.135265318617328</v>
      </c>
    </row>
    <row r="12" spans="1:11" ht="13.5" thickBot="1">
      <c r="A12" s="13" t="s">
        <v>4</v>
      </c>
      <c r="B12" s="28">
        <v>40166.9</v>
      </c>
      <c r="C12" s="25">
        <v>37550.03</v>
      </c>
      <c r="D12" s="15">
        <f t="shared" si="0"/>
        <v>93.485008800778743</v>
      </c>
      <c r="E12" s="21">
        <v>3.8877264613400588</v>
      </c>
      <c r="F12" s="19">
        <v>3.188568424579155</v>
      </c>
      <c r="G12" s="15">
        <f t="shared" si="1"/>
        <v>82.016274969100806</v>
      </c>
      <c r="H12" s="14">
        <v>156157.92000000001</v>
      </c>
      <c r="I12" s="25">
        <v>119730.84</v>
      </c>
      <c r="J12" s="14">
        <f t="shared" si="2"/>
        <v>-36427.080000000016</v>
      </c>
      <c r="K12" s="16">
        <f t="shared" si="3"/>
        <v>76.672921872934779</v>
      </c>
    </row>
  </sheetData>
  <mergeCells count="4">
    <mergeCell ref="A2:A3"/>
    <mergeCell ref="B2:D2"/>
    <mergeCell ref="E2:G2"/>
    <mergeCell ref="H2:K2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ČSÚ KS Jihlava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teply8571</cp:lastModifiedBy>
  <cp:lastPrinted>2009-08-28T11:40:56Z</cp:lastPrinted>
  <dcterms:created xsi:type="dcterms:W3CDTF">2009-08-26T06:40:40Z</dcterms:created>
  <dcterms:modified xsi:type="dcterms:W3CDTF">2015-07-28T10:43:42Z</dcterms:modified>
</cp:coreProperties>
</file>