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Pracovní skupiny HK\Bulletin\2022\4_Q\E_VERZE\"/>
    </mc:Choice>
  </mc:AlternateContent>
  <bookViews>
    <workbookView xWindow="240" yWindow="330" windowWidth="18915" windowHeight="11535"/>
  </bookViews>
  <sheets>
    <sheet name="C1" sheetId="4" r:id="rId1"/>
  </sheets>
  <definedNames>
    <definedName name="\AUTOEXEC">#N/A</definedName>
    <definedName name="_Parse_In" localSheetId="0" hidden="1">#REF!</definedName>
    <definedName name="_Parse_In" hidden="1">#REF!</definedName>
  </definedNames>
  <calcPr calcId="162913"/>
</workbook>
</file>

<file path=xl/calcChain.xml><?xml version="1.0" encoding="utf-8"?>
<calcChain xmlns="http://schemas.openxmlformats.org/spreadsheetml/2006/main">
  <c r="B7" i="4" l="1"/>
  <c r="B8" i="4"/>
</calcChain>
</file>

<file path=xl/sharedStrings.xml><?xml version="1.0" encoding="utf-8"?>
<sst xmlns="http://schemas.openxmlformats.org/spreadsheetml/2006/main" count="38" uniqueCount="38">
  <si>
    <t>v tom okresy</t>
  </si>
  <si>
    <r>
      <t>Rozloha v km</t>
    </r>
    <r>
      <rPr>
        <vertAlign val="superscript"/>
        <sz val="8"/>
        <rFont val="Arial"/>
        <family val="2"/>
        <charset val="238"/>
      </rPr>
      <t>2</t>
    </r>
  </si>
  <si>
    <t>Části obcí</t>
  </si>
  <si>
    <t>Živě narození</t>
  </si>
  <si>
    <t>Zemřelí</t>
  </si>
  <si>
    <t>Přistěhovalí</t>
  </si>
  <si>
    <t>Vystěhovalí</t>
  </si>
  <si>
    <r>
      <t>Počet obyvatel</t>
    </r>
    <r>
      <rPr>
        <vertAlign val="superscript"/>
        <sz val="8"/>
        <rFont val="Arial"/>
        <family val="2"/>
        <charset val="238"/>
      </rPr>
      <t>2)</t>
    </r>
  </si>
  <si>
    <t>Uchazeči o zaměstnání 
v evidenci úřadu práce</t>
  </si>
  <si>
    <t>z toho ženy</t>
  </si>
  <si>
    <t>Pracovní místa v evidenci úřadu práce</t>
  </si>
  <si>
    <r>
      <t>Podíl nezaměstnaných osob</t>
    </r>
    <r>
      <rPr>
        <vertAlign val="superscript"/>
        <sz val="8"/>
        <rFont val="Arial"/>
        <family val="2"/>
        <charset val="238"/>
      </rPr>
      <t xml:space="preserve">3) </t>
    </r>
    <r>
      <rPr>
        <sz val="8"/>
        <rFont val="Arial"/>
        <family val="2"/>
        <charset val="238"/>
      </rPr>
      <t>(%)</t>
    </r>
  </si>
  <si>
    <t>obchodní společnosti</t>
  </si>
  <si>
    <t>družstva</t>
  </si>
  <si>
    <t>Vydaná stavební povolení</t>
  </si>
  <si>
    <t>Orientační hodnota staveb (mil. Kč)</t>
  </si>
  <si>
    <t>Zahájené byty</t>
  </si>
  <si>
    <r>
      <rPr>
        <vertAlign val="superscript"/>
        <sz val="8"/>
        <rFont val="Arial"/>
        <family val="2"/>
        <charset val="238"/>
      </rPr>
      <t>1)</t>
    </r>
    <r>
      <rPr>
        <sz val="8"/>
        <rFont val="Arial"/>
        <family val="2"/>
        <charset val="238"/>
      </rPr>
      <t xml:space="preserve"> předběžné údaje</t>
    </r>
  </si>
  <si>
    <r>
      <t>2)</t>
    </r>
    <r>
      <rPr>
        <sz val="8"/>
        <rFont val="Arial"/>
        <family val="2"/>
        <charset val="238"/>
      </rPr>
      <t xml:space="preserve"> stav k poslednímu dni sledovaného období</t>
    </r>
  </si>
  <si>
    <r>
      <t>3)</t>
    </r>
    <r>
      <rPr>
        <sz val="8"/>
        <rFont val="Arial"/>
        <family val="2"/>
        <charset val="238"/>
      </rPr>
      <t xml:space="preserve"> podíl počtu dosažitelných uchazečů o zaměstnání ve věku 15–64 let na obyvatelstvu ve věku 15–64 let</t>
    </r>
  </si>
  <si>
    <r>
      <t>OBYVATELSTVO</t>
    </r>
    <r>
      <rPr>
        <b/>
        <vertAlign val="superscript"/>
        <sz val="8"/>
        <rFont val="Arial"/>
        <family val="2"/>
        <charset val="238"/>
      </rPr>
      <t>1)</t>
    </r>
  </si>
  <si>
    <t>fyzické osoby</t>
  </si>
  <si>
    <t>Obce</t>
  </si>
  <si>
    <r>
      <t>STAVEBNÍ POVOLENÍ</t>
    </r>
    <r>
      <rPr>
        <b/>
        <vertAlign val="superscript"/>
        <sz val="8"/>
        <rFont val="Arial"/>
        <family val="2"/>
        <charset val="238"/>
      </rPr>
      <t>1)</t>
    </r>
  </si>
  <si>
    <r>
      <t>BYTOVÁ VÝSTAVBA</t>
    </r>
    <r>
      <rPr>
        <b/>
        <vertAlign val="superscript"/>
        <sz val="8"/>
        <rFont val="Arial"/>
        <family val="2"/>
        <charset val="238"/>
      </rPr>
      <t>1)</t>
    </r>
  </si>
  <si>
    <t>Dokončené byty</t>
  </si>
  <si>
    <r>
      <t>NEZAMĚSTNANOST (MPSV)</t>
    </r>
    <r>
      <rPr>
        <b/>
        <vertAlign val="superscript"/>
        <sz val="8"/>
        <rFont val="Arial"/>
        <family val="2"/>
        <charset val="238"/>
      </rPr>
      <t>2)</t>
    </r>
  </si>
  <si>
    <t>Kraj celkem</t>
  </si>
  <si>
    <t>ZÁKLADNÍ ÚDAJE (k 1. 1. 2022)</t>
  </si>
  <si>
    <r>
      <t>EKONOMICKÉ SUBJEKTY</t>
    </r>
    <r>
      <rPr>
        <b/>
        <vertAlign val="superscript"/>
        <sz val="8"/>
        <rFont val="Arial"/>
        <family val="2"/>
        <charset val="238"/>
      </rPr>
      <t>2)</t>
    </r>
  </si>
  <si>
    <t>Registrované subjekty</t>
  </si>
  <si>
    <t>Uchazeči o zaměstnání v evidenci
úřadu práce na 1 pracovní místo
v evidenci úřadu práce</t>
  </si>
  <si>
    <t>Jičín</t>
  </si>
  <si>
    <t>Náchod</t>
  </si>
  <si>
    <t>Trutnov</t>
  </si>
  <si>
    <t>Hradec 
Králové</t>
  </si>
  <si>
    <t>Rychnov
 nad
 Kněžnou</t>
  </si>
  <si>
    <t>Tab. C.1 Vybrané ukazatele v Královéhradeckém kraji a jeho okresech v 1. až 4. čtvrtletí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</si>
</sst>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#,##0_ ;\-#,##0\ "/>
    <numFmt numFmtId="165" formatCode="#,##0.00_ ;\-#,##0.00\ "/>
    <numFmt numFmtId="166" formatCode="#,##0.0_ ;\-#,##0.0\ "/>
    <numFmt numFmtId="167" formatCode="%#.00"/>
    <numFmt numFmtId="168" formatCode="&quot;Kč&quot;#.00"/>
    <numFmt numFmtId="169" formatCode="&quot;Kč&quot;#"/>
    <numFmt numFmtId="170" formatCode="#.00"/>
  </numFmts>
  <fonts count="12" x14ac:knownFonts="1">
    <font>
      <sz val="11"/>
      <color theme="1"/>
      <name val="Calibri"/>
      <family val="2"/>
      <charset val="238"/>
      <scheme val="minor"/>
    </font>
    <font>
      <sz val="8"/>
      <name val="Arial CE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sz val="8"/>
      <name val="Arial"/>
      <family val="2"/>
      <charset val="238"/>
    </font>
    <font>
      <sz val="8"/>
      <color indexed="8"/>
      <name val="Arial"/>
      <family val="2"/>
      <charset val="238"/>
    </font>
    <font>
      <vertAlign val="superscript"/>
      <sz val="8"/>
      <name val="Arial"/>
      <family val="2"/>
      <charset val="238"/>
    </font>
    <font>
      <sz val="10"/>
      <color indexed="8"/>
      <name val="Courier"/>
      <family val="1"/>
      <charset val="238"/>
    </font>
    <font>
      <b/>
      <sz val="18"/>
      <color indexed="8"/>
      <name val="Courier"/>
      <family val="1"/>
      <charset val="238"/>
    </font>
    <font>
      <b/>
      <sz val="12"/>
      <color indexed="8"/>
      <name val="Courier"/>
      <family val="1"/>
      <charset val="238"/>
    </font>
    <font>
      <b/>
      <vertAlign val="superscript"/>
      <sz val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gray125">
        <fgColor indexed="8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5">
    <xf numFmtId="0" fontId="0" fillId="0" borderId="0"/>
    <xf numFmtId="0" fontId="1" fillId="0" borderId="0">
      <alignment vertical="center"/>
    </xf>
    <xf numFmtId="167" fontId="8" fillId="0" borderId="0">
      <protection locked="0"/>
    </xf>
    <xf numFmtId="0" fontId="8" fillId="0" borderId="0">
      <protection locked="0"/>
    </xf>
    <xf numFmtId="4" fontId="8" fillId="0" borderId="0">
      <protection locked="0"/>
    </xf>
    <xf numFmtId="3" fontId="8" fillId="0" borderId="0">
      <protection locked="0"/>
    </xf>
    <xf numFmtId="0" fontId="8" fillId="0" borderId="0">
      <protection locked="0"/>
    </xf>
    <xf numFmtId="0" fontId="9" fillId="0" borderId="0">
      <protection locked="0"/>
    </xf>
    <xf numFmtId="168" fontId="8" fillId="0" borderId="0">
      <protection locked="0"/>
    </xf>
    <xf numFmtId="169" fontId="8" fillId="0" borderId="0">
      <protection locked="0"/>
    </xf>
    <xf numFmtId="0" fontId="8" fillId="0" borderId="0">
      <protection locked="0"/>
    </xf>
    <xf numFmtId="170" fontId="8" fillId="0" borderId="0">
      <protection locked="0"/>
    </xf>
    <xf numFmtId="3" fontId="8" fillId="2" borderId="0">
      <protection locked="0"/>
    </xf>
    <xf numFmtId="0" fontId="9" fillId="0" borderId="0">
      <protection locked="0"/>
    </xf>
    <xf numFmtId="0" fontId="10" fillId="0" borderId="0">
      <protection locked="0"/>
    </xf>
  </cellStyleXfs>
  <cellXfs count="45">
    <xf numFmtId="0" fontId="0" fillId="0" borderId="0" xfId="0"/>
    <xf numFmtId="0" fontId="2" fillId="0" borderId="0" xfId="1" applyFont="1" applyFill="1" applyBorder="1" applyAlignment="1" applyProtection="1">
      <alignment horizontal="left"/>
    </xf>
    <xf numFmtId="0" fontId="3" fillId="0" borderId="0" xfId="1" applyFont="1">
      <alignment vertical="center"/>
    </xf>
    <xf numFmtId="0" fontId="2" fillId="0" borderId="0" xfId="1" applyFont="1" applyFill="1" applyBorder="1" applyAlignment="1" applyProtection="1"/>
    <xf numFmtId="0" fontId="3" fillId="0" borderId="0" xfId="1" applyFont="1" applyFill="1" applyBorder="1" applyProtection="1">
      <alignment vertical="center"/>
    </xf>
    <xf numFmtId="164" fontId="4" fillId="0" borderId="1" xfId="1" applyNumberFormat="1" applyFont="1" applyFill="1" applyBorder="1" applyAlignment="1" applyProtection="1"/>
    <xf numFmtId="164" fontId="6" fillId="0" borderId="7" xfId="1" applyNumberFormat="1" applyFont="1" applyFill="1" applyBorder="1" applyAlignment="1" applyProtection="1"/>
    <xf numFmtId="164" fontId="6" fillId="0" borderId="1" xfId="1" applyNumberFormat="1" applyFont="1" applyFill="1" applyBorder="1" applyAlignment="1" applyProtection="1"/>
    <xf numFmtId="164" fontId="5" fillId="0" borderId="8" xfId="1" applyNumberFormat="1" applyFont="1" applyBorder="1" applyAlignment="1">
      <alignment horizontal="right"/>
    </xf>
    <xf numFmtId="164" fontId="3" fillId="0" borderId="8" xfId="1" applyNumberFormat="1" applyFont="1" applyBorder="1" applyAlignment="1">
      <alignment horizontal="right"/>
    </xf>
    <xf numFmtId="164" fontId="3" fillId="0" borderId="0" xfId="1" applyNumberFormat="1" applyFont="1" applyBorder="1" applyAlignment="1">
      <alignment horizontal="right"/>
    </xf>
    <xf numFmtId="165" fontId="5" fillId="0" borderId="8" xfId="1" applyNumberFormat="1" applyFont="1" applyBorder="1" applyAlignment="1">
      <alignment horizontal="right"/>
    </xf>
    <xf numFmtId="165" fontId="3" fillId="0" borderId="8" xfId="1" applyNumberFormat="1" applyFont="1" applyBorder="1" applyAlignment="1">
      <alignment horizontal="right"/>
    </xf>
    <xf numFmtId="166" fontId="5" fillId="0" borderId="8" xfId="1" applyNumberFormat="1" applyFont="1" applyBorder="1" applyAlignment="1">
      <alignment horizontal="right"/>
    </xf>
    <xf numFmtId="166" fontId="3" fillId="0" borderId="8" xfId="1" applyNumberFormat="1" applyFont="1" applyBorder="1" applyAlignment="1">
      <alignment horizontal="right"/>
    </xf>
    <xf numFmtId="0" fontId="3" fillId="0" borderId="0" xfId="1" applyFont="1" applyFill="1" applyBorder="1" applyAlignment="1" applyProtection="1">
      <alignment vertical="center"/>
    </xf>
    <xf numFmtId="0" fontId="3" fillId="0" borderId="0" xfId="1" applyFont="1" applyBorder="1" applyAlignment="1">
      <alignment vertical="center"/>
    </xf>
    <xf numFmtId="0" fontId="7" fillId="0" borderId="0" xfId="1" applyFont="1" applyFill="1" applyAlignment="1">
      <alignment horizontal="left" vertical="top"/>
    </xf>
    <xf numFmtId="0" fontId="3" fillId="0" borderId="0" xfId="1" applyFont="1" applyAlignment="1">
      <alignment horizontal="left" vertical="top"/>
    </xf>
    <xf numFmtId="0" fontId="7" fillId="0" borderId="0" xfId="1" applyFont="1" applyFill="1" applyBorder="1" applyAlignment="1" applyProtection="1">
      <alignment horizontal="left" vertical="top"/>
    </xf>
    <xf numFmtId="0" fontId="3" fillId="0" borderId="0" xfId="1" applyFont="1" applyFill="1">
      <alignment vertical="center"/>
    </xf>
    <xf numFmtId="0" fontId="3" fillId="0" borderId="0" xfId="1" applyFont="1" applyFill="1" applyBorder="1" applyAlignment="1">
      <alignment horizontal="left" indent="1"/>
    </xf>
    <xf numFmtId="164" fontId="3" fillId="0" borderId="11" xfId="1" applyNumberFormat="1" applyFont="1" applyBorder="1" applyAlignment="1">
      <alignment horizontal="right"/>
    </xf>
    <xf numFmtId="0" fontId="3" fillId="0" borderId="12" xfId="1" applyFont="1" applyFill="1" applyBorder="1" applyAlignment="1">
      <alignment horizontal="left" indent="1"/>
    </xf>
    <xf numFmtId="0" fontId="3" fillId="0" borderId="0" xfId="1" applyFont="1" applyFill="1" applyBorder="1" applyAlignment="1">
      <alignment horizontal="left" wrapText="1" indent="1"/>
    </xf>
    <xf numFmtId="0" fontId="3" fillId="0" borderId="12" xfId="1" applyFont="1" applyFill="1" applyBorder="1" applyAlignment="1">
      <alignment horizontal="left" indent="2"/>
    </xf>
    <xf numFmtId="165" fontId="3" fillId="0" borderId="11" xfId="1" applyNumberFormat="1" applyFont="1" applyBorder="1" applyAlignment="1">
      <alignment horizontal="right"/>
    </xf>
    <xf numFmtId="166" fontId="3" fillId="0" borderId="11" xfId="1" applyNumberFormat="1" applyFont="1" applyBorder="1" applyAlignment="1">
      <alignment horizontal="right"/>
    </xf>
    <xf numFmtId="0" fontId="5" fillId="0" borderId="0" xfId="1" applyFont="1" applyFill="1" applyBorder="1" applyAlignment="1">
      <alignment horizontal="left"/>
    </xf>
    <xf numFmtId="0" fontId="3" fillId="0" borderId="0" xfId="1" applyFont="1" applyFill="1" applyBorder="1" applyAlignment="1">
      <alignment horizontal="left" indent="2"/>
    </xf>
    <xf numFmtId="0" fontId="5" fillId="0" borderId="7" xfId="1" applyFont="1" applyFill="1" applyBorder="1" applyAlignment="1">
      <alignment horizontal="left"/>
    </xf>
    <xf numFmtId="0" fontId="5" fillId="0" borderId="12" xfId="1" applyFont="1" applyFill="1" applyBorder="1" applyAlignment="1">
      <alignment horizontal="left"/>
    </xf>
    <xf numFmtId="0" fontId="3" fillId="0" borderId="0" xfId="1" applyFont="1" applyFill="1" applyAlignment="1">
      <alignment horizontal="left" vertical="top"/>
    </xf>
    <xf numFmtId="164" fontId="6" fillId="0" borderId="13" xfId="1" applyNumberFormat="1" applyFont="1" applyFill="1" applyBorder="1" applyAlignment="1" applyProtection="1"/>
    <xf numFmtId="0" fontId="3" fillId="0" borderId="5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 wrapText="1"/>
    </xf>
    <xf numFmtId="164" fontId="5" fillId="0" borderId="11" xfId="1" applyNumberFormat="1" applyFont="1" applyBorder="1" applyAlignment="1">
      <alignment horizontal="right"/>
    </xf>
    <xf numFmtId="164" fontId="3" fillId="0" borderId="11" xfId="1" applyNumberFormat="1" applyFont="1" applyBorder="1" applyAlignment="1"/>
    <xf numFmtId="0" fontId="3" fillId="0" borderId="9" xfId="1" applyFont="1" applyFill="1" applyBorder="1" applyAlignment="1" applyProtection="1"/>
    <xf numFmtId="0" fontId="3" fillId="0" borderId="10" xfId="1" applyFont="1" applyFill="1" applyBorder="1" applyAlignment="1"/>
    <xf numFmtId="0" fontId="4" fillId="0" borderId="1" xfId="1" applyFont="1" applyFill="1" applyBorder="1" applyAlignment="1" applyProtection="1">
      <alignment horizontal="center" vertical="center" wrapText="1"/>
    </xf>
    <xf numFmtId="0" fontId="1" fillId="0" borderId="4" xfId="1" applyBorder="1" applyAlignment="1">
      <alignment vertical="center"/>
    </xf>
    <xf numFmtId="0" fontId="3" fillId="0" borderId="2" xfId="1" applyFont="1" applyFill="1" applyBorder="1" applyAlignment="1" applyProtection="1">
      <alignment horizontal="center" vertical="center"/>
    </xf>
    <xf numFmtId="0" fontId="3" fillId="0" borderId="3" xfId="1" applyFont="1" applyBorder="1" applyAlignment="1">
      <alignment horizontal="center" vertical="center"/>
    </xf>
  </cellXfs>
  <cellStyles count="15">
    <cellStyle name="% procenta" xfId="2"/>
    <cellStyle name="Datum" xfId="3"/>
    <cellStyle name="Finann¡" xfId="4"/>
    <cellStyle name="Finann¡0" xfId="5"/>
    <cellStyle name="Heading1" xfId="6"/>
    <cellStyle name="Heading2" xfId="7"/>
    <cellStyle name="Møna" xfId="8"/>
    <cellStyle name="Møna0" xfId="9"/>
    <cellStyle name="Norm ln¡" xfId="10"/>
    <cellStyle name="Normální" xfId="0" builtinId="0"/>
    <cellStyle name="normální 2" xfId="1"/>
    <cellStyle name="Pevnì" xfId="11"/>
    <cellStyle name="Vzorce" xfId="12"/>
    <cellStyle name="Z hlav¡ 1" xfId="13"/>
    <cellStyle name="Z hlav¡ 2" xfId="14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"/>
  <sheetViews>
    <sheetView tabSelected="1" workbookViewId="0"/>
  </sheetViews>
  <sheetFormatPr defaultRowHeight="11.25" x14ac:dyDescent="0.25"/>
  <cols>
    <col min="1" max="1" width="28.28515625" style="20" customWidth="1"/>
    <col min="2" max="7" width="9.28515625" style="2" customWidth="1"/>
    <col min="8" max="16384" width="9.140625" style="2"/>
  </cols>
  <sheetData>
    <row r="1" spans="1:7" ht="15" customHeight="1" x14ac:dyDescent="0.2">
      <c r="A1" s="1" t="s">
        <v>37</v>
      </c>
      <c r="B1" s="1"/>
      <c r="C1" s="1"/>
      <c r="D1" s="1"/>
      <c r="E1" s="1"/>
      <c r="F1" s="1"/>
      <c r="G1" s="1"/>
    </row>
    <row r="2" spans="1:7" ht="12" customHeight="1" thickBot="1" x14ac:dyDescent="0.25">
      <c r="A2" s="3"/>
      <c r="B2" s="4"/>
      <c r="C2" s="4"/>
      <c r="D2" s="4"/>
      <c r="E2" s="4"/>
      <c r="F2" s="4"/>
      <c r="G2" s="4"/>
    </row>
    <row r="3" spans="1:7" ht="14.25" customHeight="1" x14ac:dyDescent="0.25">
      <c r="A3" s="39"/>
      <c r="B3" s="41" t="s">
        <v>27</v>
      </c>
      <c r="C3" s="43" t="s">
        <v>0</v>
      </c>
      <c r="D3" s="44"/>
      <c r="E3" s="44"/>
      <c r="F3" s="44"/>
      <c r="G3" s="44"/>
    </row>
    <row r="4" spans="1:7" ht="73.5" customHeight="1" thickBot="1" x14ac:dyDescent="0.3">
      <c r="A4" s="40"/>
      <c r="B4" s="42"/>
      <c r="C4" s="36" t="s">
        <v>35</v>
      </c>
      <c r="D4" s="34" t="s">
        <v>32</v>
      </c>
      <c r="E4" s="34" t="s">
        <v>33</v>
      </c>
      <c r="F4" s="36" t="s">
        <v>36</v>
      </c>
      <c r="G4" s="35" t="s">
        <v>34</v>
      </c>
    </row>
    <row r="5" spans="1:7" ht="18" customHeight="1" x14ac:dyDescent="0.2">
      <c r="A5" s="30" t="s">
        <v>28</v>
      </c>
      <c r="B5" s="5"/>
      <c r="C5" s="6"/>
      <c r="D5" s="7"/>
      <c r="E5" s="6"/>
      <c r="F5" s="7"/>
      <c r="G5" s="33"/>
    </row>
    <row r="6" spans="1:7" ht="12.75" customHeight="1" x14ac:dyDescent="0.2">
      <c r="A6" s="21" t="s">
        <v>1</v>
      </c>
      <c r="B6" s="8">
        <v>4759.1028219999998</v>
      </c>
      <c r="C6" s="8">
        <v>891.68104700000038</v>
      </c>
      <c r="D6" s="8">
        <v>886.85657500000025</v>
      </c>
      <c r="E6" s="8">
        <v>851.77766999999983</v>
      </c>
      <c r="F6" s="8">
        <v>982.05381799999986</v>
      </c>
      <c r="G6" s="37">
        <v>1146.7337120000002</v>
      </c>
    </row>
    <row r="7" spans="1:7" ht="12.75" customHeight="1" x14ac:dyDescent="0.2">
      <c r="A7" s="21" t="s">
        <v>22</v>
      </c>
      <c r="B7" s="8">
        <f t="shared" ref="B7:B8" si="0">SUM(C7:G7)</f>
        <v>448</v>
      </c>
      <c r="C7" s="10">
        <v>104</v>
      </c>
      <c r="D7" s="9">
        <v>111</v>
      </c>
      <c r="E7" s="10">
        <v>78</v>
      </c>
      <c r="F7" s="9">
        <v>80</v>
      </c>
      <c r="G7" s="22">
        <v>75</v>
      </c>
    </row>
    <row r="8" spans="1:7" ht="12.75" customHeight="1" x14ac:dyDescent="0.2">
      <c r="A8" s="23" t="s">
        <v>2</v>
      </c>
      <c r="B8" s="8">
        <f t="shared" si="0"/>
        <v>1076</v>
      </c>
      <c r="C8" s="9">
        <v>215</v>
      </c>
      <c r="D8" s="9">
        <v>296</v>
      </c>
      <c r="E8" s="9">
        <v>218</v>
      </c>
      <c r="F8" s="9">
        <v>183</v>
      </c>
      <c r="G8" s="22">
        <v>164</v>
      </c>
    </row>
    <row r="9" spans="1:7" ht="15" customHeight="1" x14ac:dyDescent="0.2">
      <c r="A9" s="28" t="s">
        <v>20</v>
      </c>
      <c r="B9" s="8"/>
      <c r="C9" s="9"/>
      <c r="D9" s="9"/>
      <c r="E9" s="9"/>
      <c r="F9" s="9"/>
      <c r="G9" s="22"/>
    </row>
    <row r="10" spans="1:7" ht="12.75" customHeight="1" x14ac:dyDescent="0.2">
      <c r="A10" s="21" t="s">
        <v>3</v>
      </c>
      <c r="B10" s="8">
        <v>4993</v>
      </c>
      <c r="C10" s="9">
        <v>1588</v>
      </c>
      <c r="D10" s="9">
        <v>730</v>
      </c>
      <c r="E10" s="9">
        <v>980</v>
      </c>
      <c r="F10" s="9">
        <v>722</v>
      </c>
      <c r="G10" s="22">
        <v>973</v>
      </c>
    </row>
    <row r="11" spans="1:7" ht="12.75" customHeight="1" x14ac:dyDescent="0.2">
      <c r="A11" s="21" t="s">
        <v>4</v>
      </c>
      <c r="B11" s="8">
        <v>6177</v>
      </c>
      <c r="C11" s="9">
        <v>1771</v>
      </c>
      <c r="D11" s="9">
        <v>933</v>
      </c>
      <c r="E11" s="9">
        <v>1178</v>
      </c>
      <c r="F11" s="9">
        <v>929</v>
      </c>
      <c r="G11" s="22">
        <v>1366</v>
      </c>
    </row>
    <row r="12" spans="1:7" ht="12.75" customHeight="1" x14ac:dyDescent="0.2">
      <c r="A12" s="21" t="s">
        <v>5</v>
      </c>
      <c r="B12" s="8">
        <v>5769</v>
      </c>
      <c r="C12" s="9">
        <v>2917</v>
      </c>
      <c r="D12" s="9">
        <v>1436</v>
      </c>
      <c r="E12" s="9">
        <v>1352</v>
      </c>
      <c r="F12" s="9">
        <v>1125</v>
      </c>
      <c r="G12" s="22">
        <v>1452</v>
      </c>
    </row>
    <row r="13" spans="1:7" ht="12.75" customHeight="1" x14ac:dyDescent="0.2">
      <c r="A13" s="21" t="s">
        <v>6</v>
      </c>
      <c r="B13" s="8">
        <v>4970</v>
      </c>
      <c r="C13" s="9">
        <v>2456</v>
      </c>
      <c r="D13" s="9">
        <v>1111</v>
      </c>
      <c r="E13" s="9">
        <v>1367</v>
      </c>
      <c r="F13" s="9">
        <v>1161</v>
      </c>
      <c r="G13" s="22">
        <v>1388</v>
      </c>
    </row>
    <row r="14" spans="1:7" ht="12.75" customHeight="1" x14ac:dyDescent="0.2">
      <c r="A14" s="23" t="s">
        <v>7</v>
      </c>
      <c r="B14" s="8">
        <v>542198</v>
      </c>
      <c r="C14" s="9">
        <v>162678</v>
      </c>
      <c r="D14" s="9">
        <v>78835</v>
      </c>
      <c r="E14" s="9">
        <v>107760</v>
      </c>
      <c r="F14" s="9">
        <v>78181</v>
      </c>
      <c r="G14" s="22">
        <v>114744</v>
      </c>
    </row>
    <row r="15" spans="1:7" ht="15" customHeight="1" x14ac:dyDescent="0.2">
      <c r="A15" s="31" t="s">
        <v>26</v>
      </c>
      <c r="B15" s="8"/>
      <c r="C15" s="9"/>
      <c r="D15" s="9"/>
      <c r="E15" s="9"/>
      <c r="F15" s="9"/>
      <c r="G15" s="22"/>
    </row>
    <row r="16" spans="1:7" ht="23.25" customHeight="1" x14ac:dyDescent="0.2">
      <c r="A16" s="24" t="s">
        <v>8</v>
      </c>
      <c r="B16" s="8">
        <v>11569</v>
      </c>
      <c r="C16" s="9">
        <v>3466</v>
      </c>
      <c r="D16" s="9">
        <v>1299</v>
      </c>
      <c r="E16" s="9">
        <v>3053</v>
      </c>
      <c r="F16" s="9">
        <v>1036</v>
      </c>
      <c r="G16" s="22">
        <v>2715</v>
      </c>
    </row>
    <row r="17" spans="1:7" ht="12.75" customHeight="1" x14ac:dyDescent="0.2">
      <c r="A17" s="25" t="s">
        <v>9</v>
      </c>
      <c r="B17" s="8">
        <v>6110</v>
      </c>
      <c r="C17" s="38">
        <v>1853</v>
      </c>
      <c r="D17" s="38">
        <v>707</v>
      </c>
      <c r="E17" s="38">
        <v>1585</v>
      </c>
      <c r="F17" s="38">
        <v>588</v>
      </c>
      <c r="G17" s="38">
        <v>1377</v>
      </c>
    </row>
    <row r="18" spans="1:7" ht="12.75" customHeight="1" x14ac:dyDescent="0.2">
      <c r="A18" s="21" t="s">
        <v>10</v>
      </c>
      <c r="B18" s="8">
        <v>11582</v>
      </c>
      <c r="C18" s="9">
        <v>4623</v>
      </c>
      <c r="D18" s="9">
        <v>1404</v>
      </c>
      <c r="E18" s="9">
        <v>1929</v>
      </c>
      <c r="F18" s="9">
        <v>1929</v>
      </c>
      <c r="G18" s="22">
        <v>1697</v>
      </c>
    </row>
    <row r="19" spans="1:7" ht="12.75" customHeight="1" x14ac:dyDescent="0.2">
      <c r="A19" s="23" t="s">
        <v>11</v>
      </c>
      <c r="B19" s="11">
        <v>3.1043900345000002</v>
      </c>
      <c r="C19" s="12">
        <v>3.0102148432</v>
      </c>
      <c r="D19" s="12">
        <v>2.3519986852999999</v>
      </c>
      <c r="E19" s="12">
        <v>4.2660144350999998</v>
      </c>
      <c r="F19" s="12">
        <v>1.9326925039</v>
      </c>
      <c r="G19" s="26">
        <v>3.4679979304000002</v>
      </c>
    </row>
    <row r="20" spans="1:7" ht="35.25" customHeight="1" x14ac:dyDescent="0.2">
      <c r="A20" s="24" t="s">
        <v>31</v>
      </c>
      <c r="B20" s="13">
        <v>0.99887756864099464</v>
      </c>
      <c r="C20" s="14">
        <v>0.74972961280553752</v>
      </c>
      <c r="D20" s="14">
        <v>0.92521367521367526</v>
      </c>
      <c r="E20" s="14">
        <v>1.5826853291861067</v>
      </c>
      <c r="F20" s="14">
        <v>0.53706583722135826</v>
      </c>
      <c r="G20" s="27">
        <v>1.5998821449616971</v>
      </c>
    </row>
    <row r="21" spans="1:7" ht="15" customHeight="1" x14ac:dyDescent="0.2">
      <c r="A21" s="31" t="s">
        <v>29</v>
      </c>
      <c r="B21" s="8"/>
      <c r="C21" s="9"/>
      <c r="D21" s="9"/>
      <c r="E21" s="9"/>
      <c r="F21" s="9"/>
      <c r="G21" s="22"/>
    </row>
    <row r="22" spans="1:7" ht="12.75" customHeight="1" x14ac:dyDescent="0.2">
      <c r="A22" s="23" t="s">
        <v>30</v>
      </c>
      <c r="B22" s="8">
        <v>141940</v>
      </c>
      <c r="C22" s="9">
        <v>45472</v>
      </c>
      <c r="D22" s="9">
        <v>20432</v>
      </c>
      <c r="E22" s="9">
        <v>27308</v>
      </c>
      <c r="F22" s="9">
        <v>18680</v>
      </c>
      <c r="G22" s="22">
        <v>30048</v>
      </c>
    </row>
    <row r="23" spans="1:7" ht="12.75" customHeight="1" x14ac:dyDescent="0.2">
      <c r="A23" s="29" t="s">
        <v>21</v>
      </c>
      <c r="B23" s="8">
        <v>112938</v>
      </c>
      <c r="C23" s="9">
        <v>34223</v>
      </c>
      <c r="D23" s="9">
        <v>16582</v>
      </c>
      <c r="E23" s="9">
        <v>22628</v>
      </c>
      <c r="F23" s="9">
        <v>15361</v>
      </c>
      <c r="G23" s="22">
        <v>24144</v>
      </c>
    </row>
    <row r="24" spans="1:7" ht="12.75" customHeight="1" x14ac:dyDescent="0.2">
      <c r="A24" s="25" t="s">
        <v>12</v>
      </c>
      <c r="B24" s="8">
        <v>16051</v>
      </c>
      <c r="C24" s="9">
        <v>7140</v>
      </c>
      <c r="D24" s="9">
        <v>2020</v>
      </c>
      <c r="E24" s="9">
        <v>2465</v>
      </c>
      <c r="F24" s="9">
        <v>1433</v>
      </c>
      <c r="G24" s="22">
        <v>2993</v>
      </c>
    </row>
    <row r="25" spans="1:7" ht="12.75" customHeight="1" x14ac:dyDescent="0.2">
      <c r="A25" s="25" t="s">
        <v>13</v>
      </c>
      <c r="B25" s="8">
        <v>397</v>
      </c>
      <c r="C25" s="9">
        <v>197</v>
      </c>
      <c r="D25" s="9">
        <v>41</v>
      </c>
      <c r="E25" s="9">
        <v>47</v>
      </c>
      <c r="F25" s="9">
        <v>41</v>
      </c>
      <c r="G25" s="22">
        <v>71</v>
      </c>
    </row>
    <row r="26" spans="1:7" ht="15" customHeight="1" x14ac:dyDescent="0.2">
      <c r="A26" s="28" t="s">
        <v>23</v>
      </c>
      <c r="B26" s="8"/>
      <c r="C26" s="9"/>
      <c r="D26" s="9"/>
      <c r="E26" s="9"/>
      <c r="F26" s="9"/>
      <c r="G26" s="22"/>
    </row>
    <row r="27" spans="1:7" ht="12.75" customHeight="1" x14ac:dyDescent="0.2">
      <c r="A27" s="23" t="s">
        <v>14</v>
      </c>
      <c r="B27" s="8">
        <v>4388</v>
      </c>
      <c r="C27" s="10">
        <v>1113</v>
      </c>
      <c r="D27" s="9">
        <v>659</v>
      </c>
      <c r="E27" s="10">
        <v>871</v>
      </c>
      <c r="F27" s="9">
        <v>902</v>
      </c>
      <c r="G27" s="22">
        <v>843</v>
      </c>
    </row>
    <row r="28" spans="1:7" ht="12.75" customHeight="1" x14ac:dyDescent="0.2">
      <c r="A28" s="21" t="s">
        <v>15</v>
      </c>
      <c r="B28" s="8">
        <v>37056</v>
      </c>
      <c r="C28" s="10">
        <v>22718</v>
      </c>
      <c r="D28" s="9">
        <v>2968</v>
      </c>
      <c r="E28" s="10">
        <v>3835</v>
      </c>
      <c r="F28" s="9">
        <v>3046</v>
      </c>
      <c r="G28" s="22">
        <v>4489</v>
      </c>
    </row>
    <row r="29" spans="1:7" ht="15" customHeight="1" x14ac:dyDescent="0.2">
      <c r="A29" s="31" t="s">
        <v>24</v>
      </c>
      <c r="B29" s="8"/>
      <c r="C29" s="9"/>
      <c r="D29" s="9"/>
      <c r="E29" s="9"/>
      <c r="F29" s="9"/>
      <c r="G29" s="22"/>
    </row>
    <row r="30" spans="1:7" ht="12.75" customHeight="1" x14ac:dyDescent="0.2">
      <c r="A30" s="23" t="s">
        <v>16</v>
      </c>
      <c r="B30" s="8">
        <v>1665</v>
      </c>
      <c r="C30" s="9">
        <v>399</v>
      </c>
      <c r="D30" s="9">
        <v>164</v>
      </c>
      <c r="E30" s="9">
        <v>467</v>
      </c>
      <c r="F30" s="9">
        <v>200</v>
      </c>
      <c r="G30" s="22">
        <v>435</v>
      </c>
    </row>
    <row r="31" spans="1:7" ht="12.75" customHeight="1" x14ac:dyDescent="0.2">
      <c r="A31" s="23" t="s">
        <v>25</v>
      </c>
      <c r="B31" s="8">
        <v>1814</v>
      </c>
      <c r="C31" s="9">
        <v>658</v>
      </c>
      <c r="D31" s="9">
        <v>168</v>
      </c>
      <c r="E31" s="9">
        <v>265</v>
      </c>
      <c r="F31" s="9">
        <v>366</v>
      </c>
      <c r="G31" s="22">
        <v>357</v>
      </c>
    </row>
    <row r="32" spans="1:7" ht="7.5" customHeight="1" x14ac:dyDescent="0.25">
      <c r="A32" s="15"/>
      <c r="B32" s="16"/>
      <c r="C32" s="16"/>
      <c r="D32" s="16"/>
      <c r="E32" s="16"/>
      <c r="F32" s="16"/>
      <c r="G32" s="16"/>
    </row>
    <row r="33" spans="1:7" ht="13.5" customHeight="1" x14ac:dyDescent="0.25">
      <c r="A33" s="32" t="s">
        <v>17</v>
      </c>
    </row>
    <row r="34" spans="1:7" ht="13.5" customHeight="1" x14ac:dyDescent="0.25">
      <c r="A34" s="17" t="s">
        <v>18</v>
      </c>
      <c r="B34" s="18"/>
      <c r="C34" s="18"/>
      <c r="D34" s="18"/>
      <c r="E34" s="18"/>
      <c r="F34" s="18"/>
      <c r="G34" s="18"/>
    </row>
    <row r="35" spans="1:7" ht="13.5" customHeight="1" x14ac:dyDescent="0.25">
      <c r="A35" s="19" t="s">
        <v>19</v>
      </c>
      <c r="B35" s="19"/>
      <c r="C35" s="19"/>
      <c r="D35" s="19"/>
      <c r="E35" s="19"/>
      <c r="F35" s="19"/>
      <c r="G35" s="19"/>
    </row>
  </sheetData>
  <mergeCells count="3">
    <mergeCell ref="A3:A4"/>
    <mergeCell ref="B3:B4"/>
    <mergeCell ref="C3:G3"/>
  </mergeCells>
  <pageMargins left="0.78740157480314965" right="0.78740157480314965" top="0.78740157480314965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C1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Irena Kovárnová</dc:creator>
  <cp:lastModifiedBy>Bečvářová Jana</cp:lastModifiedBy>
  <cp:lastPrinted>2022-12-16T07:44:58Z</cp:lastPrinted>
  <dcterms:created xsi:type="dcterms:W3CDTF">2014-01-22T14:27:54Z</dcterms:created>
  <dcterms:modified xsi:type="dcterms:W3CDTF">2023-04-03T08:10:06Z</dcterms:modified>
</cp:coreProperties>
</file>