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YPSKA~1\AppData\Local\Temp\_tc\"/>
    </mc:Choice>
  </mc:AlternateContent>
  <bookViews>
    <workbookView xWindow="0" yWindow="0" windowWidth="19200" windowHeight="7725"/>
  </bookViews>
  <sheets>
    <sheet name="T3_věk_sk_po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5" i="1"/>
</calcChain>
</file>

<file path=xl/sharedStrings.xml><?xml version="1.0" encoding="utf-8"?>
<sst xmlns="http://schemas.openxmlformats.org/spreadsheetml/2006/main" count="55" uniqueCount="44">
  <si>
    <t>podle obvyklého pobytu</t>
  </si>
  <si>
    <t>SLDB 2021</t>
  </si>
  <si>
    <t>Území</t>
  </si>
  <si>
    <t>Obyvatelstvo ve věku 0–14 let</t>
  </si>
  <si>
    <t xml:space="preserve"> Obyvatelstvo ve věku 15–64 let</t>
  </si>
  <si>
    <t>Obyvatelstvo ve věku 65 a více let</t>
  </si>
  <si>
    <t xml:space="preserve"> celkem</t>
  </si>
  <si>
    <t xml:space="preserve"> muži</t>
  </si>
  <si>
    <t xml:space="preserve"> ženy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</si>
  <si>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</si>
  <si>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</si>
  <si>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</si>
  <si>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</si>
  <si>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</si>
  <si>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</si>
  <si>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</si>
  <si>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</si>
  <si>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</si>
  <si>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</si>
  <si>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</si>
  <si>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</si>
  <si>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</si>
  <si>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</si>
  <si>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</si>
  <si>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Okresy Královéhradeckého kraje</t>
  </si>
  <si>
    <t>Hradec Králové</t>
  </si>
  <si>
    <t>Jičín</t>
  </si>
  <si>
    <t>Náchod</t>
  </si>
  <si>
    <t>Rychnov nad Kněžnou</t>
  </si>
  <si>
    <t>Trutnov</t>
  </si>
  <si>
    <t>Správní obvody obcí s rozšířenou působností Královéhradeckého kraje</t>
  </si>
  <si>
    <t>Broumov</t>
  </si>
  <si>
    <t>Dobruška</t>
  </si>
  <si>
    <t>Dvůr Králové nad Labem</t>
  </si>
  <si>
    <t>Hořice</t>
  </si>
  <si>
    <t>Jaroměř</t>
  </si>
  <si>
    <t>Kostelec nad Orlicí</t>
  </si>
  <si>
    <t>Nová Paka</t>
  </si>
  <si>
    <t>Nové Město nad Metují</t>
  </si>
  <si>
    <t>Nový Bydžov</t>
  </si>
  <si>
    <t>Vrchlabí</t>
  </si>
  <si>
    <t>Index stáří</t>
  </si>
  <si>
    <t>Index ekonomického zatížení</t>
  </si>
  <si>
    <t>Obyvatelstvo podle věkových skupin a pohlaví, indexy stáří a ekonomického zatížení podle krajů, okresů a SO ORP Královéhradeckého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</si>
</sst>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"/>
    <numFmt numFmtId="166" formatCode="0.0_ ;\-0.0\ 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3" fillId="0" borderId="0" xfId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164" fontId="4" fillId="0" borderId="6" xfId="0" applyNumberFormat="1" applyFont="1" applyBorder="1"/>
    <xf numFmtId="164" fontId="4" fillId="0" borderId="7" xfId="0" applyNumberFormat="1" applyFont="1" applyBorder="1"/>
    <xf numFmtId="0" fontId="3" fillId="0" borderId="5" xfId="1" applyFont="1" applyBorder="1" applyAlignment="1">
      <alignment horizontal="left" indent="1"/>
    </xf>
    <xf numFmtId="164" fontId="3" fillId="0" borderId="6" xfId="0" applyNumberFormat="1" applyFont="1" applyBorder="1"/>
    <xf numFmtId="164" fontId="3" fillId="0" borderId="8" xfId="0" applyNumberFormat="1" applyFont="1" applyBorder="1"/>
    <xf numFmtId="0" fontId="4" fillId="0" borderId="9" xfId="1" applyFont="1" applyBorder="1" applyAlignment="1">
      <alignment vertical="center"/>
    </xf>
    <xf numFmtId="164" fontId="4" fillId="0" borderId="10" xfId="0" applyNumberFormat="1" applyFont="1" applyBorder="1"/>
    <xf numFmtId="0" fontId="1" fillId="0" borderId="10" xfId="1" applyBorder="1"/>
    <xf numFmtId="0" fontId="3" fillId="0" borderId="3" xfId="1" applyFont="1" applyBorder="1" applyAlignment="1">
      <alignment horizontal="left" indent="1"/>
    </xf>
    <xf numFmtId="164" fontId="3" fillId="0" borderId="13" xfId="0" applyNumberFormat="1" applyFont="1" applyBorder="1"/>
    <xf numFmtId="0" fontId="3" fillId="0" borderId="16" xfId="1" applyFont="1" applyBorder="1" applyAlignment="1">
      <alignment horizontal="center" vertical="center"/>
    </xf>
    <xf numFmtId="165" fontId="3" fillId="0" borderId="10" xfId="1" applyNumberFormat="1" applyFont="1" applyBorder="1"/>
    <xf numFmtId="164" fontId="4" fillId="0" borderId="0" xfId="0" applyNumberFormat="1" applyFont="1" applyBorder="1"/>
    <xf numFmtId="164" fontId="3" fillId="0" borderId="0" xfId="0" applyNumberFormat="1" applyFont="1" applyBorder="1"/>
    <xf numFmtId="164" fontId="3" fillId="0" borderId="19" xfId="0" applyNumberFormat="1" applyFont="1" applyBorder="1"/>
    <xf numFmtId="164" fontId="3" fillId="0" borderId="18" xfId="0" applyNumberFormat="1" applyFont="1" applyBorder="1"/>
    <xf numFmtId="166" fontId="4" fillId="0" borderId="7" xfId="1" applyNumberFormat="1" applyFont="1" applyBorder="1"/>
    <xf numFmtId="166" fontId="3" fillId="0" borderId="8" xfId="1" applyNumberFormat="1" applyFont="1" applyBorder="1"/>
    <xf numFmtId="166" fontId="3" fillId="0" borderId="13" xfId="1" applyNumberFormat="1" applyFont="1" applyBorder="1"/>
    <xf numFmtId="165" fontId="1" fillId="0" borderId="0" xfId="1" applyNumberFormat="1"/>
    <xf numFmtId="165" fontId="3" fillId="0" borderId="11" xfId="1" applyNumberFormat="1" applyFont="1" applyBorder="1"/>
    <xf numFmtId="166" fontId="4" fillId="0" borderId="12" xfId="1" applyNumberFormat="1" applyFont="1" applyBorder="1"/>
    <xf numFmtId="166" fontId="3" fillId="0" borderId="12" xfId="1" applyNumberFormat="1" applyFont="1" applyBorder="1"/>
    <xf numFmtId="165" fontId="3" fillId="0" borderId="20" xfId="1" applyNumberFormat="1" applyFont="1" applyBorder="1"/>
    <xf numFmtId="166" fontId="3" fillId="0" borderId="17" xfId="1" applyNumberFormat="1" applyFont="1" applyBorder="1"/>
    <xf numFmtId="166" fontId="3" fillId="0" borderId="14" xfId="1" applyNumberFormat="1" applyFont="1" applyBorder="1"/>
    <xf numFmtId="0" fontId="3" fillId="0" borderId="7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sqref="A1:L1"/>
    </sheetView>
  </sheetViews>
  <sheetFormatPr defaultColWidth="9.140625" defaultRowHeight="15" customHeight="1" x14ac:dyDescent="0.2"/>
  <cols>
    <col min="1" max="1" width="18.5703125" style="1" customWidth="1"/>
    <col min="2" max="12" width="9.85546875" style="1" customWidth="1"/>
    <col min="13" max="16384" width="9.140625" style="1"/>
  </cols>
  <sheetData>
    <row r="1" spans="1:13" ht="29.45" customHeight="1" x14ac:dyDescent="0.2">
      <c r="A1" s="37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3.5" thickBot="1" x14ac:dyDescent="0.25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  <c r="L2" s="4" t="s">
        <v>1</v>
      </c>
    </row>
    <row r="3" spans="1:13" ht="16.350000000000001" customHeight="1" x14ac:dyDescent="0.2">
      <c r="A3" s="39" t="s">
        <v>2</v>
      </c>
      <c r="B3" s="41" t="s">
        <v>3</v>
      </c>
      <c r="C3" s="41"/>
      <c r="D3" s="41"/>
      <c r="E3" s="41" t="s">
        <v>4</v>
      </c>
      <c r="F3" s="41"/>
      <c r="G3" s="41"/>
      <c r="H3" s="41" t="s">
        <v>5</v>
      </c>
      <c r="I3" s="41"/>
      <c r="J3" s="42"/>
      <c r="K3" s="33" t="s">
        <v>41</v>
      </c>
      <c r="L3" s="35" t="s">
        <v>42</v>
      </c>
    </row>
    <row r="4" spans="1:13" ht="16.350000000000001" customHeight="1" thickBot="1" x14ac:dyDescent="0.25">
      <c r="A4" s="40"/>
      <c r="B4" s="5" t="s">
        <v>6</v>
      </c>
      <c r="C4" s="5" t="s">
        <v>7</v>
      </c>
      <c r="D4" s="5" t="s">
        <v>8</v>
      </c>
      <c r="E4" s="5" t="s">
        <v>6</v>
      </c>
      <c r="F4" s="5" t="s">
        <v>7</v>
      </c>
      <c r="G4" s="5" t="s">
        <v>8</v>
      </c>
      <c r="H4" s="5" t="s">
        <v>6</v>
      </c>
      <c r="I4" s="5" t="s">
        <v>7</v>
      </c>
      <c r="J4" s="17" t="s">
        <v>8</v>
      </c>
      <c r="K4" s="34"/>
      <c r="L4" s="36"/>
    </row>
    <row r="5" spans="1:13" ht="18" customHeight="1" x14ac:dyDescent="0.2">
      <c r="A5" s="6" t="s">
        <v>9</v>
      </c>
      <c r="B5" s="7">
        <v>1691760</v>
      </c>
      <c r="C5" s="7">
        <v>866322</v>
      </c>
      <c r="D5" s="7">
        <v>825438</v>
      </c>
      <c r="E5" s="8">
        <v>6684359</v>
      </c>
      <c r="F5" s="8">
        <v>3416851</v>
      </c>
      <c r="G5" s="8">
        <v>3267508</v>
      </c>
      <c r="H5" s="7">
        <v>2148048</v>
      </c>
      <c r="I5" s="7">
        <v>903375</v>
      </c>
      <c r="J5" s="19">
        <v>1244673</v>
      </c>
      <c r="K5" s="23">
        <v>126.97120158887786</v>
      </c>
      <c r="L5" s="28">
        <f>(B5+H5)*100/E5</f>
        <v>57.44467046129629</v>
      </c>
      <c r="M5" s="26"/>
    </row>
    <row r="6" spans="1:13" ht="13.5" customHeight="1" x14ac:dyDescent="0.2">
      <c r="A6" s="9" t="s">
        <v>10</v>
      </c>
      <c r="B6" s="10">
        <v>199369</v>
      </c>
      <c r="C6" s="10">
        <v>102324</v>
      </c>
      <c r="D6" s="10">
        <v>97045</v>
      </c>
      <c r="E6" s="11">
        <v>863086</v>
      </c>
      <c r="F6" s="11">
        <v>433306</v>
      </c>
      <c r="G6" s="11">
        <v>429780</v>
      </c>
      <c r="H6" s="10">
        <v>238977</v>
      </c>
      <c r="I6" s="10">
        <v>97819</v>
      </c>
      <c r="J6" s="20">
        <v>141158</v>
      </c>
      <c r="K6" s="24">
        <v>119.86667937342315</v>
      </c>
      <c r="L6" s="29">
        <f t="shared" ref="L6:L41" si="0">(B6+H6)*100/E6</f>
        <v>50.788218091823992</v>
      </c>
      <c r="M6" s="26"/>
    </row>
    <row r="7" spans="1:13" ht="13.5" customHeight="1" x14ac:dyDescent="0.2">
      <c r="A7" s="9" t="s">
        <v>11</v>
      </c>
      <c r="B7" s="10">
        <v>253371</v>
      </c>
      <c r="C7" s="10">
        <v>129635</v>
      </c>
      <c r="D7" s="10">
        <v>123736</v>
      </c>
      <c r="E7" s="11">
        <v>895370</v>
      </c>
      <c r="F7" s="11">
        <v>458202</v>
      </c>
      <c r="G7" s="11">
        <v>437168</v>
      </c>
      <c r="H7" s="10">
        <v>266722</v>
      </c>
      <c r="I7" s="10">
        <v>114704</v>
      </c>
      <c r="J7" s="20">
        <v>152018</v>
      </c>
      <c r="K7" s="24">
        <v>105.26934811008363</v>
      </c>
      <c r="L7" s="29">
        <f t="shared" si="0"/>
        <v>58.086936126964275</v>
      </c>
      <c r="M7" s="26"/>
    </row>
    <row r="8" spans="1:13" ht="13.5" customHeight="1" x14ac:dyDescent="0.2">
      <c r="A8" s="9" t="s">
        <v>12</v>
      </c>
      <c r="B8" s="10">
        <v>101258</v>
      </c>
      <c r="C8" s="10">
        <v>51868</v>
      </c>
      <c r="D8" s="10">
        <v>49390</v>
      </c>
      <c r="E8" s="11">
        <v>395965</v>
      </c>
      <c r="F8" s="11">
        <v>201891</v>
      </c>
      <c r="G8" s="11">
        <v>194074</v>
      </c>
      <c r="H8" s="10">
        <v>134580</v>
      </c>
      <c r="I8" s="10">
        <v>58409</v>
      </c>
      <c r="J8" s="20">
        <v>76171</v>
      </c>
      <c r="K8" s="24">
        <v>132.90801714432439</v>
      </c>
      <c r="L8" s="29">
        <f t="shared" si="0"/>
        <v>59.560314674276768</v>
      </c>
      <c r="M8" s="26"/>
    </row>
    <row r="9" spans="1:13" ht="13.5" customHeight="1" x14ac:dyDescent="0.2">
      <c r="A9" s="9" t="s">
        <v>13</v>
      </c>
      <c r="B9" s="10">
        <v>90994</v>
      </c>
      <c r="C9" s="10">
        <v>46476</v>
      </c>
      <c r="D9" s="10">
        <v>44518</v>
      </c>
      <c r="E9" s="11">
        <v>369496</v>
      </c>
      <c r="F9" s="11">
        <v>190107</v>
      </c>
      <c r="G9" s="11">
        <v>179389</v>
      </c>
      <c r="H9" s="10">
        <v>120946</v>
      </c>
      <c r="I9" s="10">
        <v>52296</v>
      </c>
      <c r="J9" s="20">
        <v>68650</v>
      </c>
      <c r="K9" s="24">
        <v>132.91645603006791</v>
      </c>
      <c r="L9" s="29">
        <f t="shared" si="0"/>
        <v>57.359213631541344</v>
      </c>
      <c r="M9" s="26"/>
    </row>
    <row r="10" spans="1:13" ht="13.5" customHeight="1" x14ac:dyDescent="0.2">
      <c r="A10" s="9" t="s">
        <v>14</v>
      </c>
      <c r="B10" s="10">
        <v>42586</v>
      </c>
      <c r="C10" s="10">
        <v>21772</v>
      </c>
      <c r="D10" s="10">
        <v>20814</v>
      </c>
      <c r="E10" s="11">
        <v>177136</v>
      </c>
      <c r="F10" s="11">
        <v>91093</v>
      </c>
      <c r="G10" s="11">
        <v>86043</v>
      </c>
      <c r="H10" s="10">
        <v>59381</v>
      </c>
      <c r="I10" s="10">
        <v>25245</v>
      </c>
      <c r="J10" s="20">
        <v>34136</v>
      </c>
      <c r="K10" s="24">
        <v>139.43784342272107</v>
      </c>
      <c r="L10" s="29">
        <f t="shared" si="0"/>
        <v>57.564244422364737</v>
      </c>
      <c r="M10" s="26"/>
    </row>
    <row r="11" spans="1:13" ht="13.5" customHeight="1" x14ac:dyDescent="0.2">
      <c r="A11" s="9" t="s">
        <v>15</v>
      </c>
      <c r="B11" s="10">
        <v>126959</v>
      </c>
      <c r="C11" s="10">
        <v>64942</v>
      </c>
      <c r="D11" s="10">
        <v>62017</v>
      </c>
      <c r="E11" s="11">
        <v>499753</v>
      </c>
      <c r="F11" s="11">
        <v>255478</v>
      </c>
      <c r="G11" s="11">
        <v>244275</v>
      </c>
      <c r="H11" s="10">
        <v>162386</v>
      </c>
      <c r="I11" s="10">
        <v>68545</v>
      </c>
      <c r="J11" s="20">
        <v>93841</v>
      </c>
      <c r="K11" s="24">
        <v>127.90428406020841</v>
      </c>
      <c r="L11" s="29">
        <f t="shared" si="0"/>
        <v>57.897601415099061</v>
      </c>
      <c r="M11" s="26"/>
    </row>
    <row r="12" spans="1:13" ht="13.5" customHeight="1" x14ac:dyDescent="0.2">
      <c r="A12" s="9" t="s">
        <v>16</v>
      </c>
      <c r="B12" s="10">
        <v>71331</v>
      </c>
      <c r="C12" s="10">
        <v>36478</v>
      </c>
      <c r="D12" s="10">
        <v>34853</v>
      </c>
      <c r="E12" s="11">
        <v>272731</v>
      </c>
      <c r="F12" s="11">
        <v>140296</v>
      </c>
      <c r="G12" s="11">
        <v>132435</v>
      </c>
      <c r="H12" s="10">
        <v>91158</v>
      </c>
      <c r="I12" s="10">
        <v>38646</v>
      </c>
      <c r="J12" s="20">
        <v>52512</v>
      </c>
      <c r="K12" s="24">
        <v>127.79576902048198</v>
      </c>
      <c r="L12" s="29">
        <f t="shared" si="0"/>
        <v>59.578485760694605</v>
      </c>
      <c r="M12" s="26"/>
    </row>
    <row r="13" spans="1:13" ht="13.5" customHeight="1" x14ac:dyDescent="0.2">
      <c r="A13" s="9" t="s">
        <v>17</v>
      </c>
      <c r="B13" s="10">
        <v>84677</v>
      </c>
      <c r="C13" s="10">
        <v>43465</v>
      </c>
      <c r="D13" s="10">
        <v>41212</v>
      </c>
      <c r="E13" s="11">
        <v>333200</v>
      </c>
      <c r="F13" s="11">
        <v>171554</v>
      </c>
      <c r="G13" s="11">
        <v>161646</v>
      </c>
      <c r="H13" s="10">
        <v>120426</v>
      </c>
      <c r="I13" s="10">
        <v>50998</v>
      </c>
      <c r="J13" s="20">
        <v>69428</v>
      </c>
      <c r="K13" s="24">
        <v>142.21807574666084</v>
      </c>
      <c r="L13" s="29">
        <f t="shared" si="0"/>
        <v>61.555522208883552</v>
      </c>
      <c r="M13" s="26"/>
    </row>
    <row r="14" spans="1:13" ht="13.5" customHeight="1" x14ac:dyDescent="0.2">
      <c r="A14" s="9" t="s">
        <v>18</v>
      </c>
      <c r="B14" s="10">
        <v>82756</v>
      </c>
      <c r="C14" s="10">
        <v>42428</v>
      </c>
      <c r="D14" s="10">
        <v>40328</v>
      </c>
      <c r="E14" s="11">
        <v>319764</v>
      </c>
      <c r="F14" s="11">
        <v>164638</v>
      </c>
      <c r="G14" s="11">
        <v>155126</v>
      </c>
      <c r="H14" s="10">
        <v>107517</v>
      </c>
      <c r="I14" s="10">
        <v>45880</v>
      </c>
      <c r="J14" s="20">
        <v>61637</v>
      </c>
      <c r="K14" s="24">
        <v>129.92048914882304</v>
      </c>
      <c r="L14" s="29">
        <f t="shared" si="0"/>
        <v>59.504196845173318</v>
      </c>
      <c r="M14" s="26"/>
    </row>
    <row r="15" spans="1:13" ht="13.5" customHeight="1" x14ac:dyDescent="0.2">
      <c r="A15" s="9" t="s">
        <v>19</v>
      </c>
      <c r="B15" s="10">
        <v>79198</v>
      </c>
      <c r="C15" s="10">
        <v>40524</v>
      </c>
      <c r="D15" s="10">
        <v>38674</v>
      </c>
      <c r="E15" s="11">
        <v>312024</v>
      </c>
      <c r="F15" s="11">
        <v>161208</v>
      </c>
      <c r="G15" s="11">
        <v>150816</v>
      </c>
      <c r="H15" s="10">
        <v>106439</v>
      </c>
      <c r="I15" s="10">
        <v>45636</v>
      </c>
      <c r="J15" s="20">
        <v>60803</v>
      </c>
      <c r="K15" s="24">
        <v>134.39607060784363</v>
      </c>
      <c r="L15" s="29">
        <f t="shared" si="0"/>
        <v>59.494461964464271</v>
      </c>
      <c r="M15" s="26"/>
    </row>
    <row r="16" spans="1:13" ht="13.5" customHeight="1" x14ac:dyDescent="0.2">
      <c r="A16" s="9" t="s">
        <v>20</v>
      </c>
      <c r="B16" s="10">
        <v>193674</v>
      </c>
      <c r="C16" s="10">
        <v>99083</v>
      </c>
      <c r="D16" s="10">
        <v>94591</v>
      </c>
      <c r="E16" s="11">
        <v>762972</v>
      </c>
      <c r="F16" s="11">
        <v>390317</v>
      </c>
      <c r="G16" s="11">
        <v>372655</v>
      </c>
      <c r="H16" s="10">
        <v>241005</v>
      </c>
      <c r="I16" s="10">
        <v>100153</v>
      </c>
      <c r="J16" s="20">
        <v>140852</v>
      </c>
      <c r="K16" s="24">
        <v>124.43848942036618</v>
      </c>
      <c r="L16" s="29">
        <f t="shared" si="0"/>
        <v>56.971815479467139</v>
      </c>
      <c r="M16" s="26"/>
    </row>
    <row r="17" spans="1:13" ht="13.5" customHeight="1" x14ac:dyDescent="0.2">
      <c r="A17" s="9" t="s">
        <v>21</v>
      </c>
      <c r="B17" s="10">
        <v>98164</v>
      </c>
      <c r="C17" s="10">
        <v>50118</v>
      </c>
      <c r="D17" s="10">
        <v>48046</v>
      </c>
      <c r="E17" s="11">
        <v>388906</v>
      </c>
      <c r="F17" s="11">
        <v>198543</v>
      </c>
      <c r="G17" s="11">
        <v>190363</v>
      </c>
      <c r="H17" s="10">
        <v>132718</v>
      </c>
      <c r="I17" s="10">
        <v>55234</v>
      </c>
      <c r="J17" s="20">
        <v>77484</v>
      </c>
      <c r="K17" s="24">
        <v>135.20027708732326</v>
      </c>
      <c r="L17" s="29">
        <f t="shared" si="0"/>
        <v>59.367044992877453</v>
      </c>
      <c r="M17" s="26"/>
    </row>
    <row r="18" spans="1:13" ht="13.5" customHeight="1" x14ac:dyDescent="0.2">
      <c r="A18" s="9" t="s">
        <v>22</v>
      </c>
      <c r="B18" s="10">
        <v>87299</v>
      </c>
      <c r="C18" s="10">
        <v>44843</v>
      </c>
      <c r="D18" s="10">
        <v>42456</v>
      </c>
      <c r="E18" s="11">
        <v>354350</v>
      </c>
      <c r="F18" s="11">
        <v>181964</v>
      </c>
      <c r="G18" s="11">
        <v>172386</v>
      </c>
      <c r="H18" s="10">
        <v>122682</v>
      </c>
      <c r="I18" s="10">
        <v>50339</v>
      </c>
      <c r="J18" s="20">
        <v>72343</v>
      </c>
      <c r="K18" s="24">
        <v>140.53081936791946</v>
      </c>
      <c r="L18" s="29">
        <f t="shared" si="0"/>
        <v>59.258078171299566</v>
      </c>
      <c r="M18" s="26"/>
    </row>
    <row r="19" spans="1:13" ht="13.5" customHeight="1" thickBot="1" x14ac:dyDescent="0.25">
      <c r="A19" s="9" t="s">
        <v>23</v>
      </c>
      <c r="B19" s="10">
        <v>180124</v>
      </c>
      <c r="C19" s="10">
        <v>92366</v>
      </c>
      <c r="D19" s="10">
        <v>87758</v>
      </c>
      <c r="E19" s="11">
        <v>739606</v>
      </c>
      <c r="F19" s="11">
        <v>378254</v>
      </c>
      <c r="G19" s="11">
        <v>361352</v>
      </c>
      <c r="H19" s="10">
        <v>243111</v>
      </c>
      <c r="I19" s="10">
        <v>99471</v>
      </c>
      <c r="J19" s="20">
        <v>143640</v>
      </c>
      <c r="K19" s="24">
        <v>134.96868823699231</v>
      </c>
      <c r="L19" s="29">
        <f t="shared" si="0"/>
        <v>57.224387038504283</v>
      </c>
      <c r="M19" s="26"/>
    </row>
    <row r="20" spans="1:13" ht="13.5" customHeight="1" thickBot="1" x14ac:dyDescent="0.25">
      <c r="A20" s="12" t="s">
        <v>24</v>
      </c>
      <c r="B20" s="13"/>
      <c r="C20" s="13"/>
      <c r="D20" s="13"/>
      <c r="E20" s="13"/>
      <c r="F20" s="13"/>
      <c r="G20" s="13"/>
      <c r="H20" s="13"/>
      <c r="I20" s="13"/>
      <c r="J20" s="13"/>
      <c r="K20" s="18"/>
      <c r="L20" s="27"/>
      <c r="M20" s="26"/>
    </row>
    <row r="21" spans="1:13" ht="13.5" customHeight="1" x14ac:dyDescent="0.2">
      <c r="A21" s="9" t="s">
        <v>25</v>
      </c>
      <c r="B21" s="11">
        <v>25720</v>
      </c>
      <c r="C21" s="11">
        <v>13240</v>
      </c>
      <c r="D21" s="11">
        <v>12480</v>
      </c>
      <c r="E21" s="11">
        <v>101217</v>
      </c>
      <c r="F21" s="11">
        <v>51296</v>
      </c>
      <c r="G21" s="11">
        <v>49921</v>
      </c>
      <c r="H21" s="11">
        <v>36238</v>
      </c>
      <c r="I21" s="11">
        <v>15173</v>
      </c>
      <c r="J21" s="21">
        <v>21065</v>
      </c>
      <c r="K21" s="24">
        <v>140.89424572317262</v>
      </c>
      <c r="L21" s="31">
        <f t="shared" si="0"/>
        <v>61.213037335625437</v>
      </c>
      <c r="M21" s="26"/>
    </row>
    <row r="22" spans="1:13" ht="13.5" customHeight="1" x14ac:dyDescent="0.2">
      <c r="A22" s="9" t="s">
        <v>26</v>
      </c>
      <c r="B22" s="11">
        <v>12301</v>
      </c>
      <c r="C22" s="11">
        <v>6395</v>
      </c>
      <c r="D22" s="11">
        <v>5906</v>
      </c>
      <c r="E22" s="11">
        <v>48912</v>
      </c>
      <c r="F22" s="11">
        <v>25705</v>
      </c>
      <c r="G22" s="11">
        <v>23207</v>
      </c>
      <c r="H22" s="11">
        <v>17491</v>
      </c>
      <c r="I22" s="11">
        <v>7539</v>
      </c>
      <c r="J22" s="21">
        <v>9952</v>
      </c>
      <c r="K22" s="24">
        <v>142.19169173237947</v>
      </c>
      <c r="L22" s="29">
        <f t="shared" si="0"/>
        <v>60.909388289172391</v>
      </c>
      <c r="M22" s="26"/>
    </row>
    <row r="23" spans="1:13" ht="13.5" customHeight="1" x14ac:dyDescent="0.2">
      <c r="A23" s="9" t="s">
        <v>27</v>
      </c>
      <c r="B23" s="11">
        <v>16527</v>
      </c>
      <c r="C23" s="11">
        <v>8566</v>
      </c>
      <c r="D23" s="11">
        <v>7961</v>
      </c>
      <c r="E23" s="11">
        <v>64566</v>
      </c>
      <c r="F23" s="11">
        <v>33050</v>
      </c>
      <c r="G23" s="11">
        <v>31516</v>
      </c>
      <c r="H23" s="11">
        <v>24221</v>
      </c>
      <c r="I23" s="11">
        <v>10334</v>
      </c>
      <c r="J23" s="21">
        <v>13887</v>
      </c>
      <c r="K23" s="24">
        <v>146.5541235553942</v>
      </c>
      <c r="L23" s="29">
        <f t="shared" si="0"/>
        <v>63.110615494222962</v>
      </c>
      <c r="M23" s="26"/>
    </row>
    <row r="24" spans="1:13" ht="13.5" customHeight="1" x14ac:dyDescent="0.2">
      <c r="A24" s="9" t="s">
        <v>28</v>
      </c>
      <c r="B24" s="11">
        <v>12547</v>
      </c>
      <c r="C24" s="11">
        <v>6325</v>
      </c>
      <c r="D24" s="11">
        <v>6222</v>
      </c>
      <c r="E24" s="11">
        <v>48260</v>
      </c>
      <c r="F24" s="11">
        <v>25135</v>
      </c>
      <c r="G24" s="11">
        <v>23125</v>
      </c>
      <c r="H24" s="11">
        <v>16773</v>
      </c>
      <c r="I24" s="11">
        <v>7174</v>
      </c>
      <c r="J24" s="21">
        <v>9599</v>
      </c>
      <c r="K24" s="24">
        <v>133.68135809356818</v>
      </c>
      <c r="L24" s="29">
        <f t="shared" si="0"/>
        <v>60.754247824285123</v>
      </c>
      <c r="M24" s="26"/>
    </row>
    <row r="25" spans="1:13" ht="13.5" customHeight="1" thickBot="1" x14ac:dyDescent="0.25">
      <c r="A25" s="9" t="s">
        <v>29</v>
      </c>
      <c r="B25" s="11">
        <v>17582</v>
      </c>
      <c r="C25" s="11">
        <v>8939</v>
      </c>
      <c r="D25" s="11">
        <v>8643</v>
      </c>
      <c r="E25" s="11">
        <v>70245</v>
      </c>
      <c r="F25" s="11">
        <v>36368</v>
      </c>
      <c r="G25" s="11">
        <v>33877</v>
      </c>
      <c r="H25" s="11">
        <v>25703</v>
      </c>
      <c r="I25" s="11">
        <v>10778</v>
      </c>
      <c r="J25" s="21">
        <v>14925</v>
      </c>
      <c r="K25" s="24">
        <v>146.18928449550677</v>
      </c>
      <c r="L25" s="32">
        <f t="shared" si="0"/>
        <v>61.620044131254893</v>
      </c>
      <c r="M25" s="26"/>
    </row>
    <row r="26" spans="1:13" ht="13.5" customHeight="1" thickBot="1" x14ac:dyDescent="0.25">
      <c r="A26" s="12" t="s">
        <v>30</v>
      </c>
      <c r="B26" s="14"/>
      <c r="C26" s="14"/>
      <c r="D26" s="14"/>
      <c r="E26" s="14"/>
      <c r="F26" s="14"/>
      <c r="G26" s="14"/>
      <c r="H26" s="14"/>
      <c r="I26" s="14"/>
      <c r="J26" s="14"/>
      <c r="K26" s="18"/>
      <c r="L26" s="30"/>
      <c r="M26" s="26"/>
    </row>
    <row r="27" spans="1:13" ht="13.5" customHeight="1" x14ac:dyDescent="0.2">
      <c r="A27" s="9" t="s">
        <v>31</v>
      </c>
      <c r="B27" s="11">
        <v>2265</v>
      </c>
      <c r="C27" s="11">
        <v>1155</v>
      </c>
      <c r="D27" s="11">
        <v>1110</v>
      </c>
      <c r="E27" s="11">
        <v>9120</v>
      </c>
      <c r="F27" s="11">
        <v>4727</v>
      </c>
      <c r="G27" s="11">
        <v>4393</v>
      </c>
      <c r="H27" s="11">
        <v>3562</v>
      </c>
      <c r="I27" s="11">
        <v>1531</v>
      </c>
      <c r="J27" s="21">
        <v>2031</v>
      </c>
      <c r="K27" s="24">
        <v>157.26269315673289</v>
      </c>
      <c r="L27" s="31">
        <f t="shared" si="0"/>
        <v>63.892543859649123</v>
      </c>
      <c r="M27" s="26"/>
    </row>
    <row r="28" spans="1:13" ht="13.5" customHeight="1" x14ac:dyDescent="0.2">
      <c r="A28" s="9" t="s">
        <v>32</v>
      </c>
      <c r="B28" s="11">
        <v>3346</v>
      </c>
      <c r="C28" s="11">
        <v>1680</v>
      </c>
      <c r="D28" s="11">
        <v>1666</v>
      </c>
      <c r="E28" s="11">
        <v>11929</v>
      </c>
      <c r="F28" s="11">
        <v>6116</v>
      </c>
      <c r="G28" s="11">
        <v>5813</v>
      </c>
      <c r="H28" s="11">
        <v>4456</v>
      </c>
      <c r="I28" s="11">
        <v>1951</v>
      </c>
      <c r="J28" s="21">
        <v>2505</v>
      </c>
      <c r="K28" s="24">
        <v>133.17393903167962</v>
      </c>
      <c r="L28" s="29">
        <f t="shared" si="0"/>
        <v>65.403638192639789</v>
      </c>
      <c r="M28" s="26"/>
    </row>
    <row r="29" spans="1:13" ht="13.5" customHeight="1" x14ac:dyDescent="0.2">
      <c r="A29" s="9" t="s">
        <v>33</v>
      </c>
      <c r="B29" s="11">
        <v>3931</v>
      </c>
      <c r="C29" s="11">
        <v>2030</v>
      </c>
      <c r="D29" s="11">
        <v>1901</v>
      </c>
      <c r="E29" s="11">
        <v>15949</v>
      </c>
      <c r="F29" s="11">
        <v>8251</v>
      </c>
      <c r="G29" s="11">
        <v>7698</v>
      </c>
      <c r="H29" s="11">
        <v>6272</v>
      </c>
      <c r="I29" s="11">
        <v>2702</v>
      </c>
      <c r="J29" s="21">
        <v>3570</v>
      </c>
      <c r="K29" s="24">
        <v>159.55227677435767</v>
      </c>
      <c r="L29" s="29">
        <f t="shared" si="0"/>
        <v>63.972662862875417</v>
      </c>
      <c r="M29" s="26"/>
    </row>
    <row r="30" spans="1:13" ht="13.5" customHeight="1" x14ac:dyDescent="0.2">
      <c r="A30" s="9" t="s">
        <v>34</v>
      </c>
      <c r="B30" s="11">
        <v>2794</v>
      </c>
      <c r="C30" s="11">
        <v>1448</v>
      </c>
      <c r="D30" s="11">
        <v>1346</v>
      </c>
      <c r="E30" s="11">
        <v>10865</v>
      </c>
      <c r="F30" s="11">
        <v>5568</v>
      </c>
      <c r="G30" s="11">
        <v>5297</v>
      </c>
      <c r="H30" s="11">
        <v>4167</v>
      </c>
      <c r="I30" s="11">
        <v>1805</v>
      </c>
      <c r="J30" s="21">
        <v>2362</v>
      </c>
      <c r="K30" s="24">
        <v>149.14101646385112</v>
      </c>
      <c r="L30" s="29">
        <f t="shared" si="0"/>
        <v>64.068108605614356</v>
      </c>
      <c r="M30" s="26"/>
    </row>
    <row r="31" spans="1:13" ht="13.5" customHeight="1" x14ac:dyDescent="0.2">
      <c r="A31" s="9" t="s">
        <v>25</v>
      </c>
      <c r="B31" s="11">
        <v>23054</v>
      </c>
      <c r="C31" s="11">
        <v>11862</v>
      </c>
      <c r="D31" s="11">
        <v>11192</v>
      </c>
      <c r="E31" s="11">
        <v>90454</v>
      </c>
      <c r="F31" s="11">
        <v>45773</v>
      </c>
      <c r="G31" s="11">
        <v>44681</v>
      </c>
      <c r="H31" s="11">
        <v>32495</v>
      </c>
      <c r="I31" s="11">
        <v>13566</v>
      </c>
      <c r="J31" s="21">
        <v>18929</v>
      </c>
      <c r="K31" s="24">
        <v>140.95167866747636</v>
      </c>
      <c r="L31" s="29">
        <f t="shared" si="0"/>
        <v>61.411325093417652</v>
      </c>
      <c r="M31" s="26"/>
    </row>
    <row r="32" spans="1:13" ht="13.5" customHeight="1" x14ac:dyDescent="0.2">
      <c r="A32" s="9" t="s">
        <v>35</v>
      </c>
      <c r="B32" s="11">
        <v>3072</v>
      </c>
      <c r="C32" s="11">
        <v>1599</v>
      </c>
      <c r="D32" s="11">
        <v>1473</v>
      </c>
      <c r="E32" s="11">
        <v>11856</v>
      </c>
      <c r="F32" s="11">
        <v>6173</v>
      </c>
      <c r="G32" s="11">
        <v>5683</v>
      </c>
      <c r="H32" s="11">
        <v>3751</v>
      </c>
      <c r="I32" s="11">
        <v>1556</v>
      </c>
      <c r="J32" s="21">
        <v>2195</v>
      </c>
      <c r="K32" s="24">
        <v>122.10286458333333</v>
      </c>
      <c r="L32" s="29">
        <f t="shared" si="0"/>
        <v>57.548920377867745</v>
      </c>
      <c r="M32" s="26"/>
    </row>
    <row r="33" spans="1:13" ht="13.5" customHeight="1" x14ac:dyDescent="0.2">
      <c r="A33" s="9" t="s">
        <v>26</v>
      </c>
      <c r="B33" s="11">
        <v>7540</v>
      </c>
      <c r="C33" s="11">
        <v>3943</v>
      </c>
      <c r="D33" s="11">
        <v>3597</v>
      </c>
      <c r="E33" s="11">
        <v>30355</v>
      </c>
      <c r="F33" s="11">
        <v>16163</v>
      </c>
      <c r="G33" s="11">
        <v>14192</v>
      </c>
      <c r="H33" s="11">
        <v>10399</v>
      </c>
      <c r="I33" s="11">
        <v>4507</v>
      </c>
      <c r="J33" s="21">
        <v>5892</v>
      </c>
      <c r="K33" s="24">
        <v>137.91777188328913</v>
      </c>
      <c r="L33" s="29">
        <f t="shared" si="0"/>
        <v>59.097348048097516</v>
      </c>
      <c r="M33" s="26"/>
    </row>
    <row r="34" spans="1:13" ht="13.5" customHeight="1" x14ac:dyDescent="0.2">
      <c r="A34" s="9" t="s">
        <v>36</v>
      </c>
      <c r="B34" s="11">
        <v>3849</v>
      </c>
      <c r="C34" s="11">
        <v>1911</v>
      </c>
      <c r="D34" s="11">
        <v>1938</v>
      </c>
      <c r="E34" s="11">
        <v>15280</v>
      </c>
      <c r="F34" s="11">
        <v>7958</v>
      </c>
      <c r="G34" s="11">
        <v>7322</v>
      </c>
      <c r="H34" s="11">
        <v>5410</v>
      </c>
      <c r="I34" s="11">
        <v>2281</v>
      </c>
      <c r="J34" s="21">
        <v>3129</v>
      </c>
      <c r="K34" s="24">
        <v>140.55598856845933</v>
      </c>
      <c r="L34" s="29">
        <f t="shared" si="0"/>
        <v>60.595549738219894</v>
      </c>
      <c r="M34" s="26"/>
    </row>
    <row r="35" spans="1:13" ht="13.5" customHeight="1" x14ac:dyDescent="0.2">
      <c r="A35" s="9" t="s">
        <v>27</v>
      </c>
      <c r="B35" s="11">
        <v>9097</v>
      </c>
      <c r="C35" s="11">
        <v>4705</v>
      </c>
      <c r="D35" s="11">
        <v>4392</v>
      </c>
      <c r="E35" s="11">
        <v>35473</v>
      </c>
      <c r="F35" s="11">
        <v>17980</v>
      </c>
      <c r="G35" s="11">
        <v>17493</v>
      </c>
      <c r="H35" s="11">
        <v>13639</v>
      </c>
      <c r="I35" s="11">
        <v>5839</v>
      </c>
      <c r="J35" s="21">
        <v>7800</v>
      </c>
      <c r="K35" s="24">
        <v>149.92854787292515</v>
      </c>
      <c r="L35" s="29">
        <f t="shared" si="0"/>
        <v>64.093817833281648</v>
      </c>
      <c r="M35" s="26"/>
    </row>
    <row r="36" spans="1:13" ht="13.5" customHeight="1" x14ac:dyDescent="0.2">
      <c r="A36" s="9" t="s">
        <v>37</v>
      </c>
      <c r="B36" s="11">
        <v>1967</v>
      </c>
      <c r="C36" s="11">
        <v>1004</v>
      </c>
      <c r="D36" s="11">
        <v>963</v>
      </c>
      <c r="E36" s="11">
        <v>7692</v>
      </c>
      <c r="F36" s="11">
        <v>3974</v>
      </c>
      <c r="G36" s="11">
        <v>3718</v>
      </c>
      <c r="H36" s="11">
        <v>2925</v>
      </c>
      <c r="I36" s="11">
        <v>1227</v>
      </c>
      <c r="J36" s="21">
        <v>1698</v>
      </c>
      <c r="K36" s="24">
        <v>148.70360955770209</v>
      </c>
      <c r="L36" s="29">
        <f t="shared" si="0"/>
        <v>63.598543941757669</v>
      </c>
      <c r="M36" s="26"/>
    </row>
    <row r="37" spans="1:13" ht="13.5" customHeight="1" x14ac:dyDescent="0.2">
      <c r="A37" s="9" t="s">
        <v>38</v>
      </c>
      <c r="B37" s="11">
        <v>2093</v>
      </c>
      <c r="C37" s="11">
        <v>1107</v>
      </c>
      <c r="D37" s="11">
        <v>986</v>
      </c>
      <c r="E37" s="11">
        <v>8117</v>
      </c>
      <c r="F37" s="11">
        <v>4170</v>
      </c>
      <c r="G37" s="11">
        <v>3947</v>
      </c>
      <c r="H37" s="11">
        <v>3269</v>
      </c>
      <c r="I37" s="11">
        <v>1408</v>
      </c>
      <c r="J37" s="21">
        <v>1861</v>
      </c>
      <c r="K37" s="24">
        <v>156.18729096989966</v>
      </c>
      <c r="L37" s="29">
        <f t="shared" si="0"/>
        <v>66.058888752001977</v>
      </c>
      <c r="M37" s="26"/>
    </row>
    <row r="38" spans="1:13" ht="13.5" customHeight="1" x14ac:dyDescent="0.2">
      <c r="A38" s="9" t="s">
        <v>39</v>
      </c>
      <c r="B38" s="11">
        <v>2666</v>
      </c>
      <c r="C38" s="11">
        <v>1378</v>
      </c>
      <c r="D38" s="11">
        <v>1288</v>
      </c>
      <c r="E38" s="11">
        <v>10763</v>
      </c>
      <c r="F38" s="11">
        <v>5523</v>
      </c>
      <c r="G38" s="11">
        <v>5240</v>
      </c>
      <c r="H38" s="11">
        <v>3743</v>
      </c>
      <c r="I38" s="11">
        <v>1607</v>
      </c>
      <c r="J38" s="21">
        <v>2136</v>
      </c>
      <c r="K38" s="24">
        <v>140.39759939984995</v>
      </c>
      <c r="L38" s="29">
        <f t="shared" si="0"/>
        <v>59.546594815571865</v>
      </c>
      <c r="M38" s="26"/>
    </row>
    <row r="39" spans="1:13" ht="13.5" customHeight="1" x14ac:dyDescent="0.2">
      <c r="A39" s="9" t="s">
        <v>28</v>
      </c>
      <c r="B39" s="11">
        <v>5352</v>
      </c>
      <c r="C39" s="11">
        <v>2734</v>
      </c>
      <c r="D39" s="11">
        <v>2618</v>
      </c>
      <c r="E39" s="11">
        <v>21051</v>
      </c>
      <c r="F39" s="11">
        <v>11061</v>
      </c>
      <c r="G39" s="11">
        <v>9990</v>
      </c>
      <c r="H39" s="11">
        <v>6907</v>
      </c>
      <c r="I39" s="11">
        <v>2942</v>
      </c>
      <c r="J39" s="21">
        <v>3965</v>
      </c>
      <c r="K39" s="24">
        <v>129.05455904334829</v>
      </c>
      <c r="L39" s="29">
        <f t="shared" si="0"/>
        <v>58.234763194147547</v>
      </c>
      <c r="M39" s="26"/>
    </row>
    <row r="40" spans="1:13" ht="13.5" customHeight="1" x14ac:dyDescent="0.2">
      <c r="A40" s="9" t="s">
        <v>29</v>
      </c>
      <c r="B40" s="11">
        <v>9344</v>
      </c>
      <c r="C40" s="11">
        <v>4751</v>
      </c>
      <c r="D40" s="11">
        <v>4593</v>
      </c>
      <c r="E40" s="11">
        <v>37990</v>
      </c>
      <c r="F40" s="11">
        <v>19671</v>
      </c>
      <c r="G40" s="11">
        <v>18319</v>
      </c>
      <c r="H40" s="11">
        <v>13529</v>
      </c>
      <c r="I40" s="11">
        <v>5601</v>
      </c>
      <c r="J40" s="21">
        <v>7928</v>
      </c>
      <c r="K40" s="24">
        <v>144.78809931506851</v>
      </c>
      <c r="L40" s="29">
        <f t="shared" si="0"/>
        <v>60.207949460384313</v>
      </c>
      <c r="M40" s="26"/>
    </row>
    <row r="41" spans="1:13" ht="13.5" customHeight="1" thickBot="1" x14ac:dyDescent="0.25">
      <c r="A41" s="15" t="s">
        <v>40</v>
      </c>
      <c r="B41" s="16">
        <v>4307</v>
      </c>
      <c r="C41" s="16">
        <v>2158</v>
      </c>
      <c r="D41" s="16">
        <v>2149</v>
      </c>
      <c r="E41" s="16">
        <v>16306</v>
      </c>
      <c r="F41" s="16">
        <v>8446</v>
      </c>
      <c r="G41" s="16">
        <v>7860</v>
      </c>
      <c r="H41" s="16">
        <v>5902</v>
      </c>
      <c r="I41" s="16">
        <v>2475</v>
      </c>
      <c r="J41" s="22">
        <v>3427</v>
      </c>
      <c r="K41" s="25">
        <v>137.03273740422568</v>
      </c>
      <c r="L41" s="32">
        <f t="shared" si="0"/>
        <v>62.608855635962222</v>
      </c>
      <c r="M41" s="26"/>
    </row>
  </sheetData>
  <mergeCells count="7">
    <mergeCell ref="K3:K4"/>
    <mergeCell ref="L3:L4"/>
    <mergeCell ref="A1:L1"/>
    <mergeCell ref="A3:A4"/>
    <mergeCell ref="B3:D3"/>
    <mergeCell ref="E3:G3"/>
    <mergeCell ref="H3:J3"/>
  </mergeCells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T3_věk_sk_poh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Dušková Ivana</dc:creator>
  <cp:lastModifiedBy>Hypská Andrea</cp:lastModifiedBy>
  <cp:lastPrinted>2022-05-05T12:16:14Z</cp:lastPrinted>
  <dcterms:created xsi:type="dcterms:W3CDTF">2022-05-03T12:01:19Z</dcterms:created>
  <dcterms:modified xsi:type="dcterms:W3CDTF">2022-05-13T09:52:22Z</dcterms:modified>
</cp:coreProperties>
</file>