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Pracovní skupiny HK\WEB HK\2026\Aktuálně\Zemědělství\Odhady sklizní\2_odhady_15_07\"/>
    </mc:Choice>
  </mc:AlternateContent>
  <xr:revisionPtr revIDLastSave="0" documentId="13_ncr:1_{D61B7614-3560-4895-93E0-00E4BBE8A226}" xr6:coauthVersionLast="47" xr6:coauthVersionMax="47" xr10:uidLastSave="{00000000-0000-0000-0000-000000000000}"/>
  <bookViews>
    <workbookView xWindow="13470" yWindow="585" windowWidth="15420" windowHeight="11175" tabRatio="833" xr2:uid="{00000000-000D-0000-FFFF-FFFF00000000}"/>
  </bookViews>
  <sheets>
    <sheet name="T2_odhad_15_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D15" i="3"/>
  <c r="D14" i="3"/>
  <c r="D13" i="3"/>
  <c r="D12" i="3"/>
  <c r="D11" i="3"/>
  <c r="D10" i="3"/>
  <c r="D9" i="3"/>
  <c r="D8" i="3"/>
  <c r="D7" i="3"/>
  <c r="D6" i="3"/>
  <c r="D5" i="3"/>
</calcChain>
</file>

<file path=xl/sharedStrings.xml><?xml version="1.0" encoding="utf-8"?>
<sst xmlns="http://schemas.openxmlformats.org/spreadsheetml/2006/main" count="25" uniqueCount="21">
  <si>
    <t>Osevní plocha 
(ha)</t>
  </si>
  <si>
    <t>Výnos 
(t/ha)</t>
  </si>
  <si>
    <t>Sklizeň (t)</t>
  </si>
  <si>
    <t>kraj 
celkem</t>
  </si>
  <si>
    <t xml:space="preserve">Česko
</t>
  </si>
  <si>
    <t>Rozdíl
+,-</t>
  </si>
  <si>
    <t>Základní obiloviny</t>
  </si>
  <si>
    <t xml:space="preserve">    Pšenice ozimá</t>
  </si>
  <si>
    <t xml:space="preserve">    Pšenice jarní</t>
  </si>
  <si>
    <t xml:space="preserve">    Ječmen celkem</t>
  </si>
  <si>
    <t xml:space="preserve">   Ječmen ozimý</t>
  </si>
  <si>
    <t xml:space="preserve">   Ječmen jarní</t>
  </si>
  <si>
    <t xml:space="preserve">    Žito</t>
  </si>
  <si>
    <t xml:space="preserve">    Oves</t>
  </si>
  <si>
    <t xml:space="preserve">    Tritikale</t>
  </si>
  <si>
    <t>Řepka</t>
  </si>
  <si>
    <t>podíl kraje 
na Česku (%)</t>
  </si>
  <si>
    <t xml:space="preserve">    Pšenice celkem</t>
  </si>
  <si>
    <t>Tab. 2 Porovnání odhadu sklizní k 15. 7. 2026 v Královéhradeckém kraji s Českem</t>
  </si>
  <si>
    <t>Mák</t>
  </si>
  <si>
    <t>Česko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</si>
</sst>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0_ ;\-#,##0.00\ "/>
    <numFmt numFmtId="166" formatCode="#,##0.0_ ;\-#,##0.0\ 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 CE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0" fontId="9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10" xfId="0" applyFont="1" applyBorder="1" applyAlignment="1">
      <alignment horizontal="left"/>
    </xf>
    <xf numFmtId="164" fontId="6" fillId="0" borderId="11" xfId="0" applyNumberFormat="1" applyFont="1" applyBorder="1" applyAlignment="1">
      <alignment horizontal="right"/>
    </xf>
    <xf numFmtId="166" fontId="6" fillId="0" borderId="11" xfId="0" applyNumberFormat="1" applyFont="1" applyBorder="1" applyAlignment="1">
      <alignment horizontal="right"/>
    </xf>
    <xf numFmtId="165" fontId="3" fillId="0" borderId="11" xfId="0" applyNumberFormat="1" applyFont="1" applyBorder="1"/>
    <xf numFmtId="164" fontId="3" fillId="0" borderId="11" xfId="0" applyNumberFormat="1" applyFont="1" applyBorder="1"/>
    <xf numFmtId="166" fontId="3" fillId="0" borderId="0" xfId="0" applyNumberFormat="1" applyFont="1"/>
    <xf numFmtId="0" fontId="7" fillId="0" borderId="10" xfId="0" applyFont="1" applyBorder="1" applyAlignment="1">
      <alignment horizontal="left"/>
    </xf>
    <xf numFmtId="164" fontId="7" fillId="0" borderId="11" xfId="0" applyNumberFormat="1" applyFont="1" applyBorder="1" applyAlignment="1">
      <alignment horizontal="right"/>
    </xf>
    <xf numFmtId="166" fontId="7" fillId="0" borderId="11" xfId="0" applyNumberFormat="1" applyFont="1" applyBorder="1" applyAlignment="1">
      <alignment horizontal="right"/>
    </xf>
    <xf numFmtId="165" fontId="5" fillId="0" borderId="11" xfId="0" applyNumberFormat="1" applyFont="1" applyBorder="1"/>
    <xf numFmtId="164" fontId="5" fillId="0" borderId="12" xfId="0" applyNumberFormat="1" applyFont="1" applyBorder="1"/>
    <xf numFmtId="166" fontId="5" fillId="0" borderId="13" xfId="0" applyNumberFormat="1" applyFont="1" applyBorder="1"/>
    <xf numFmtId="0" fontId="7" fillId="0" borderId="10" xfId="0" applyFont="1" applyBorder="1" applyAlignment="1">
      <alignment horizontal="left" indent="1"/>
    </xf>
    <xf numFmtId="164" fontId="5" fillId="0" borderId="11" xfId="0" applyNumberFormat="1" applyFont="1" applyBorder="1"/>
    <xf numFmtId="166" fontId="5" fillId="0" borderId="0" xfId="0" applyNumberFormat="1" applyFont="1"/>
    <xf numFmtId="0" fontId="5" fillId="0" borderId="10" xfId="0" applyFont="1" applyBorder="1" applyAlignment="1">
      <alignment horizontal="left" indent="1"/>
    </xf>
    <xf numFmtId="0" fontId="5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164" fontId="6" fillId="0" borderId="12" xfId="0" applyNumberFormat="1" applyFont="1" applyBorder="1" applyAlignment="1">
      <alignment horizontal="right"/>
    </xf>
    <xf numFmtId="166" fontId="6" fillId="0" borderId="12" xfId="0" applyNumberFormat="1" applyFont="1" applyBorder="1" applyAlignment="1">
      <alignment horizontal="right"/>
    </xf>
    <xf numFmtId="165" fontId="6" fillId="0" borderId="12" xfId="0" applyNumberFormat="1" applyFont="1" applyBorder="1"/>
    <xf numFmtId="164" fontId="6" fillId="0" borderId="12" xfId="0" applyNumberFormat="1" applyFont="1" applyBorder="1"/>
    <xf numFmtId="166" fontId="6" fillId="0" borderId="13" xfId="0" applyNumberFormat="1" applyFont="1" applyBorder="1"/>
    <xf numFmtId="0" fontId="8" fillId="0" borderId="0" xfId="1" applyFont="1"/>
    <xf numFmtId="164" fontId="6" fillId="0" borderId="14" xfId="0" applyNumberFormat="1" applyFont="1" applyBorder="1"/>
    <xf numFmtId="164" fontId="7" fillId="0" borderId="12" xfId="0" applyNumberFormat="1" applyFont="1" applyBorder="1"/>
    <xf numFmtId="165" fontId="6" fillId="0" borderId="11" xfId="0" applyNumberFormat="1" applyFont="1" applyBorder="1"/>
    <xf numFmtId="165" fontId="7" fillId="0" borderId="11" xfId="0" applyNumberFormat="1" applyFont="1" applyBorder="1"/>
    <xf numFmtId="165" fontId="7" fillId="0" borderId="12" xfId="0" applyNumberFormat="1" applyFont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4" fontId="6" fillId="0" borderId="11" xfId="0" applyNumberFormat="1" applyFont="1" applyBorder="1"/>
    <xf numFmtId="164" fontId="7" fillId="0" borderId="1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2 2" xfId="3" xr:uid="{C627FC3A-1F7C-4482-AE64-A3B38255BF9E}"/>
    <cellStyle name="Normální 3" xfId="2" xr:uid="{70E01962-56A3-4EB5-9DBF-812466421501}"/>
  </cellStyles>
  <dxfs count="0"/>
  <tableStyles count="0" defaultTableStyle="TableStyleMedium2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87D7-FACE-4A0B-954A-A9E8CA548172}">
  <dimension ref="A1:J18"/>
  <sheetViews>
    <sheetView tabSelected="1" workbookViewId="0"/>
  </sheetViews>
  <sheetFormatPr defaultRowHeight="12.75" x14ac:dyDescent="0.2"/>
  <cols>
    <col min="1" max="1" width="15.42578125" customWidth="1"/>
    <col min="2" max="3" width="8.140625" customWidth="1"/>
    <col min="4" max="4" width="7.85546875" customWidth="1"/>
    <col min="5" max="7" width="5.85546875" customWidth="1"/>
    <col min="8" max="9" width="8.140625" customWidth="1"/>
    <col min="10" max="10" width="7.85546875" customWidth="1"/>
  </cols>
  <sheetData>
    <row r="1" spans="1:10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ht="9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2.75" customHeight="1" x14ac:dyDescent="0.2">
      <c r="A3" s="39"/>
      <c r="B3" s="41" t="s">
        <v>0</v>
      </c>
      <c r="C3" s="42"/>
      <c r="D3" s="43"/>
      <c r="E3" s="44" t="s">
        <v>1</v>
      </c>
      <c r="F3" s="45"/>
      <c r="G3" s="46"/>
      <c r="H3" s="47" t="s">
        <v>2</v>
      </c>
      <c r="I3" s="48"/>
      <c r="J3" s="48"/>
    </row>
    <row r="4" spans="1:10" ht="34.5" thickBot="1" x14ac:dyDescent="0.25">
      <c r="A4" s="40"/>
      <c r="B4" s="33" t="s">
        <v>3</v>
      </c>
      <c r="C4" s="35" t="s">
        <v>20</v>
      </c>
      <c r="D4" s="35" t="s">
        <v>16</v>
      </c>
      <c r="E4" s="35" t="s">
        <v>3</v>
      </c>
      <c r="F4" s="35" t="s">
        <v>4</v>
      </c>
      <c r="G4" s="35" t="s">
        <v>5</v>
      </c>
      <c r="H4" s="35" t="s">
        <v>3</v>
      </c>
      <c r="I4" s="34" t="s">
        <v>4</v>
      </c>
      <c r="J4" s="36" t="s">
        <v>16</v>
      </c>
    </row>
    <row r="5" spans="1:10" s="3" customFormat="1" ht="15" customHeight="1" x14ac:dyDescent="0.2">
      <c r="A5" s="4" t="s">
        <v>6</v>
      </c>
      <c r="B5" s="28">
        <v>75233.369999999981</v>
      </c>
      <c r="C5" s="5">
        <v>1185973.5100000002</v>
      </c>
      <c r="D5" s="6">
        <f>B5/C5*100</f>
        <v>6.3435961567134811</v>
      </c>
      <c r="E5" s="30">
        <v>5.5446741545089555</v>
      </c>
      <c r="F5" s="7">
        <v>5.3897362020896749</v>
      </c>
      <c r="G5" s="7">
        <v>0.15493795241928066</v>
      </c>
      <c r="H5" s="37">
        <v>417144.522195609</v>
      </c>
      <c r="I5" s="8">
        <v>6392084.361566362</v>
      </c>
      <c r="J5" s="9">
        <v>6.5259545806962551</v>
      </c>
    </row>
    <row r="6" spans="1:10" s="3" customFormat="1" ht="12" customHeight="1" x14ac:dyDescent="0.2">
      <c r="A6" s="10" t="s">
        <v>17</v>
      </c>
      <c r="B6" s="29">
        <v>54394.7</v>
      </c>
      <c r="C6" s="11">
        <v>782138.78999999992</v>
      </c>
      <c r="D6" s="12">
        <f t="shared" ref="D6:D16" si="0">B6/C6*100</f>
        <v>6.9546096799520711</v>
      </c>
      <c r="E6" s="31">
        <v>5.7533140894986117</v>
      </c>
      <c r="F6" s="13">
        <v>5.628506472627798</v>
      </c>
      <c r="G6" s="13">
        <v>0.12480761687081365</v>
      </c>
      <c r="H6" s="29">
        <v>312949.79390405014</v>
      </c>
      <c r="I6" s="14">
        <v>4402273.2420082735</v>
      </c>
      <c r="J6" s="15">
        <v>7.1088225718875533</v>
      </c>
    </row>
    <row r="7" spans="1:10" s="3" customFormat="1" ht="12" customHeight="1" x14ac:dyDescent="0.2">
      <c r="A7" s="16" t="s">
        <v>7</v>
      </c>
      <c r="B7" s="29">
        <v>49371.74</v>
      </c>
      <c r="C7" s="11">
        <v>741655.25</v>
      </c>
      <c r="D7" s="12">
        <f t="shared" si="0"/>
        <v>6.6569662926272004</v>
      </c>
      <c r="E7" s="31">
        <v>5.8772851076212023</v>
      </c>
      <c r="F7" s="13">
        <v>5.6908867178555127</v>
      </c>
      <c r="G7" s="13">
        <v>0.18639838976568956</v>
      </c>
      <c r="H7" s="38">
        <v>290171.79223934602</v>
      </c>
      <c r="I7" s="17">
        <v>4220676.0114528099</v>
      </c>
      <c r="J7" s="18">
        <v>6.875007497660671</v>
      </c>
    </row>
    <row r="8" spans="1:10" s="3" customFormat="1" ht="12" customHeight="1" x14ac:dyDescent="0.2">
      <c r="A8" s="16" t="s">
        <v>8</v>
      </c>
      <c r="B8" s="29">
        <v>4522.95</v>
      </c>
      <c r="C8" s="11">
        <v>32609.85</v>
      </c>
      <c r="D8" s="12">
        <f t="shared" si="0"/>
        <v>13.86988900592919</v>
      </c>
      <c r="E8" s="31">
        <v>4.4665398663883744</v>
      </c>
      <c r="F8" s="13">
        <v>4.3707698900630643</v>
      </c>
      <c r="G8" s="13">
        <v>9.5769976325310147E-2</v>
      </c>
      <c r="H8" s="38">
        <v>20201.936488681298</v>
      </c>
      <c r="I8" s="17">
        <v>142530.15049947301</v>
      </c>
      <c r="J8" s="18">
        <v>14.173798608846619</v>
      </c>
    </row>
    <row r="9" spans="1:10" s="3" customFormat="1" ht="12" customHeight="1" x14ac:dyDescent="0.2">
      <c r="A9" s="10" t="s">
        <v>9</v>
      </c>
      <c r="B9" s="29">
        <v>13158.07</v>
      </c>
      <c r="C9" s="11">
        <v>287618.07</v>
      </c>
      <c r="D9" s="12">
        <f t="shared" si="0"/>
        <v>4.5748412121672324</v>
      </c>
      <c r="E9" s="31">
        <v>5.3561686022389452</v>
      </c>
      <c r="F9" s="13">
        <v>5.213596183783654</v>
      </c>
      <c r="G9" s="13">
        <v>0.14257241845529123</v>
      </c>
      <c r="H9" s="38">
        <v>70476.8414000622</v>
      </c>
      <c r="I9" s="17">
        <v>1499524.47213922</v>
      </c>
      <c r="J9" s="18">
        <v>4.6999460635357293</v>
      </c>
    </row>
    <row r="10" spans="1:10" s="3" customFormat="1" ht="12" customHeight="1" x14ac:dyDescent="0.2">
      <c r="A10" s="19" t="s">
        <v>10</v>
      </c>
      <c r="B10" s="29">
        <v>6117.15</v>
      </c>
      <c r="C10" s="11">
        <v>114729.05</v>
      </c>
      <c r="D10" s="12">
        <f t="shared" si="0"/>
        <v>5.3318231084455068</v>
      </c>
      <c r="E10" s="32">
        <v>5.7383158057148504</v>
      </c>
      <c r="F10" s="13">
        <v>5.5525274896697221</v>
      </c>
      <c r="G10" s="13">
        <v>0.18578831604512835</v>
      </c>
      <c r="H10" s="38">
        <v>35102.138530928598</v>
      </c>
      <c r="I10" s="14">
        <v>637036.20398869202</v>
      </c>
      <c r="J10" s="15">
        <v>5.5102266262329564</v>
      </c>
    </row>
    <row r="11" spans="1:10" s="3" customFormat="1" ht="12" customHeight="1" x14ac:dyDescent="0.2">
      <c r="A11" s="19" t="s">
        <v>11</v>
      </c>
      <c r="B11" s="29">
        <v>7040.92</v>
      </c>
      <c r="C11" s="11">
        <v>172889.02</v>
      </c>
      <c r="D11" s="12">
        <f t="shared" si="0"/>
        <v>4.0725084797172197</v>
      </c>
      <c r="E11" s="31">
        <v>5.0241591821997131</v>
      </c>
      <c r="F11" s="13">
        <v>4.988681572436052</v>
      </c>
      <c r="G11" s="13">
        <v>3.54776097636611E-2</v>
      </c>
      <c r="H11" s="38">
        <v>35374.702869133602</v>
      </c>
      <c r="I11" s="17">
        <v>862488.26815052796</v>
      </c>
      <c r="J11" s="18">
        <v>4.1014706142019941</v>
      </c>
    </row>
    <row r="12" spans="1:10" s="3" customFormat="1" ht="12" customHeight="1" x14ac:dyDescent="0.2">
      <c r="A12" s="20" t="s">
        <v>12</v>
      </c>
      <c r="B12" s="29">
        <v>1468.79</v>
      </c>
      <c r="C12" s="11">
        <v>22106.83</v>
      </c>
      <c r="D12" s="12">
        <f t="shared" si="0"/>
        <v>6.6440552535121489</v>
      </c>
      <c r="E12" s="31">
        <v>4.8551708704455372</v>
      </c>
      <c r="F12" s="13">
        <v>4.794760305885104</v>
      </c>
      <c r="G12" s="13">
        <v>6.0410564560433144E-2</v>
      </c>
      <c r="H12" s="38">
        <v>7131.2264228017002</v>
      </c>
      <c r="I12" s="17">
        <v>105996.95097295</v>
      </c>
      <c r="J12" s="18">
        <v>6.7277656171653097</v>
      </c>
    </row>
    <row r="13" spans="1:10" s="3" customFormat="1" ht="12" customHeight="1" x14ac:dyDescent="0.2">
      <c r="A13" s="20" t="s">
        <v>13</v>
      </c>
      <c r="B13" s="29">
        <v>2355.25</v>
      </c>
      <c r="C13" s="11">
        <v>45875.950000000099</v>
      </c>
      <c r="D13" s="12">
        <f t="shared" si="0"/>
        <v>5.1339536292981292</v>
      </c>
      <c r="E13" s="31">
        <v>3.2347587401899158</v>
      </c>
      <c r="F13" s="13">
        <v>3.2714053652675896</v>
      </c>
      <c r="G13" s="13">
        <v>-3.66466250776738E-2</v>
      </c>
      <c r="H13" s="38">
        <v>7618.6655228322998</v>
      </c>
      <c r="I13" s="17">
        <v>150078.828966748</v>
      </c>
      <c r="J13" s="18">
        <v>5.0764425437516696</v>
      </c>
    </row>
    <row r="14" spans="1:10" s="3" customFormat="1" ht="12" customHeight="1" x14ac:dyDescent="0.2">
      <c r="A14" s="20" t="s">
        <v>14</v>
      </c>
      <c r="B14" s="29">
        <v>3856.56</v>
      </c>
      <c r="C14" s="11">
        <v>48233.87</v>
      </c>
      <c r="D14" s="12">
        <f t="shared" si="0"/>
        <v>7.9955433806161516</v>
      </c>
      <c r="E14" s="31">
        <v>4.918371539886091</v>
      </c>
      <c r="F14" s="13">
        <v>4.8557345176568036</v>
      </c>
      <c r="G14" s="13">
        <v>6.2637022229287354E-2</v>
      </c>
      <c r="H14" s="29">
        <v>18967.994945863102</v>
      </c>
      <c r="I14" s="14">
        <v>234210.86747917099</v>
      </c>
      <c r="J14" s="15">
        <v>8.0986826742998925</v>
      </c>
    </row>
    <row r="15" spans="1:10" s="3" customFormat="1" ht="12" customHeight="1" x14ac:dyDescent="0.2">
      <c r="A15" s="21" t="s">
        <v>15</v>
      </c>
      <c r="B15" s="25">
        <v>20920.2</v>
      </c>
      <c r="C15" s="22">
        <v>307084.44</v>
      </c>
      <c r="D15" s="23">
        <f t="shared" si="0"/>
        <v>6.8125236172825954</v>
      </c>
      <c r="E15" s="24">
        <v>2.6651905344726772</v>
      </c>
      <c r="F15" s="24">
        <v>2.6325828679956027</v>
      </c>
      <c r="G15" s="24">
        <v>3.2607666477074471E-2</v>
      </c>
      <c r="H15" s="25">
        <v>55756.319019275295</v>
      </c>
      <c r="I15" s="25">
        <v>808425.23577202356</v>
      </c>
      <c r="J15" s="26">
        <v>6.8969048159449846</v>
      </c>
    </row>
    <row r="16" spans="1:10" s="3" customFormat="1" ht="12" customHeight="1" x14ac:dyDescent="0.2">
      <c r="A16" s="21" t="s">
        <v>19</v>
      </c>
      <c r="B16" s="25">
        <v>2246.71</v>
      </c>
      <c r="C16" s="22">
        <v>40418.89</v>
      </c>
      <c r="D16" s="23">
        <f t="shared" si="0"/>
        <v>5.5585643247501357</v>
      </c>
      <c r="E16" s="24">
        <v>0.65580663885370161</v>
      </c>
      <c r="F16" s="24">
        <v>0.68714911473948692</v>
      </c>
      <c r="G16" s="24">
        <v>-3.1342475885785315E-2</v>
      </c>
      <c r="H16" s="25">
        <v>1473.4073335789999</v>
      </c>
      <c r="I16" s="25">
        <v>27773.804482252701</v>
      </c>
      <c r="J16" s="26">
        <v>5.3050252244718532</v>
      </c>
    </row>
    <row r="17" spans="1:1" s="3" customFormat="1" ht="11.25" x14ac:dyDescent="0.2">
      <c r="A17" s="27"/>
    </row>
    <row r="18" spans="1:1" s="3" customFormat="1" ht="11.25" x14ac:dyDescent="0.2">
      <c r="A18" s="27"/>
    </row>
  </sheetData>
  <mergeCells count="4">
    <mergeCell ref="A3:A4"/>
    <mergeCell ref="B3:D3"/>
    <mergeCell ref="E3:G3"/>
    <mergeCell ref="H3:J3"/>
  </mergeCells>
  <pageMargins left="0.98425196850393704" right="0.98425196850393704" top="0.78740157480314965" bottom="0.78740157480314965" header="0.78740157480314965" footer="0.59055118110236227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T2_odhad_15_7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Hypská Andrea</dc:creator>
  <cp:lastModifiedBy>Varmužová Věra</cp:lastModifiedBy>
  <cp:lastPrinted>2026-08-19T08:38:44Z</cp:lastPrinted>
  <dcterms:created xsi:type="dcterms:W3CDTF">2025-07-07T13:25:31Z</dcterms:created>
  <dcterms:modified xsi:type="dcterms:W3CDTF">2026-08-24T11:55:20Z</dcterms:modified>
</cp:coreProperties>
</file>