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hotovo\"/>
    </mc:Choice>
  </mc:AlternateContent>
  <xr:revisionPtr revIDLastSave="0" documentId="13_ncr:1_{F3F9CA8A-A5DD-4B0C-8690-07A0C9CAE4E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411" sheetId="1" r:id="rId1"/>
  </sheets>
  <definedNames>
    <definedName name="_xlnm.Print_Titles" localSheetId="0">'0411'!$3:$6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7" i="1" l="1"/>
  <c r="AA36" i="1"/>
  <c r="AA35" i="1"/>
  <c r="AA34" i="1"/>
  <c r="AA33" i="1"/>
  <c r="AA31" i="1"/>
  <c r="AA30" i="1"/>
  <c r="AA29" i="1"/>
  <c r="AA28" i="1"/>
  <c r="AA27" i="1"/>
  <c r="AA24" i="1"/>
  <c r="AA23" i="1"/>
  <c r="AA22" i="1"/>
  <c r="AA21" i="1"/>
  <c r="AA20" i="1"/>
  <c r="AA19" i="1"/>
  <c r="AA18" i="1"/>
  <c r="AA17" i="1"/>
  <c r="AA16" i="1"/>
  <c r="AA15" i="1"/>
  <c r="AA13" i="1"/>
  <c r="AA12" i="1"/>
  <c r="AA11" i="1"/>
  <c r="AA10" i="1"/>
  <c r="AA9" i="1"/>
</calcChain>
</file>

<file path=xl/sharedStrings.xml><?xml version="1.0" encoding="utf-8"?>
<sst xmlns="http://schemas.openxmlformats.org/spreadsheetml/2006/main" count="218" uniqueCount="44">
  <si>
    <t>počet</t>
  </si>
  <si>
    <t>%</t>
  </si>
  <si>
    <t xml:space="preserve">Sňatky celkem </t>
  </si>
  <si>
    <t>oba partneři svobodní</t>
  </si>
  <si>
    <t>jeden z partnerů rozvedený</t>
  </si>
  <si>
    <t>oba partneři rozvedení</t>
  </si>
  <si>
    <t>jeden z partnerů ovdovělý</t>
  </si>
  <si>
    <t>první - ženich</t>
  </si>
  <si>
    <t xml:space="preserve">           nevěsta</t>
  </si>
  <si>
    <t>druhý - ženich</t>
  </si>
  <si>
    <t xml:space="preserve">            nevěsta</t>
  </si>
  <si>
    <t>třetí - ženich</t>
  </si>
  <si>
    <t>Průměrný věk při sňatku</t>
  </si>
  <si>
    <t>ženichů</t>
  </si>
  <si>
    <t>nevěst</t>
  </si>
  <si>
    <t>Průměrný věk při prvním sňatku</t>
  </si>
  <si>
    <t>čtvrtý a další - ženich</t>
  </si>
  <si>
    <t>25–34 let</t>
  </si>
  <si>
    <t>35–44 let</t>
  </si>
  <si>
    <t>45–54 let</t>
  </si>
  <si>
    <t>do 24 let</t>
  </si>
  <si>
    <t>město České Budějovice</t>
  </si>
  <si>
    <t>nezjištěno - ženich</t>
  </si>
  <si>
    <t>nevěsta</t>
  </si>
  <si>
    <t xml:space="preserve"> - </t>
  </si>
  <si>
    <t xml:space="preserve">- </t>
  </si>
  <si>
    <t xml:space="preserve">x </t>
  </si>
  <si>
    <t>ženicha</t>
  </si>
  <si>
    <t>nevěsty</t>
  </si>
  <si>
    <t>v tom podle rodinného stavu</t>
  </si>
  <si>
    <t>v tom podle pořadí sňatku</t>
  </si>
  <si>
    <t xml:space="preserve">          nevěsta</t>
  </si>
  <si>
    <t xml:space="preserve">                       nevěsta</t>
  </si>
  <si>
    <t xml:space="preserve">-  </t>
  </si>
  <si>
    <t xml:space="preserve">x  </t>
  </si>
  <si>
    <t>OBYVATELSTVO</t>
  </si>
  <si>
    <t>v tom podle věku</t>
  </si>
  <si>
    <t>oba partneři ovdovělí</t>
  </si>
  <si>
    <t xml:space="preserve">  - 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</si>
  <si>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podle trvalého bydliště ženicha</t>
    </r>
  </si>
  <si>
    <r>
      <t>4.11 Sňatky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v letech 1991 až 2024</t>
    </r>
  </si>
  <si>
    <t xml:space="preserve">. 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</si>
  <si>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od roku 2024 druhý a další sňatek</t>
    </r>
  </si>
  <si>
    <t>55 let a více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</si>
</sst>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1" xfId="0" applyNumberFormat="1" applyFont="1" applyBorder="1"/>
    <xf numFmtId="165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4" fontId="1" fillId="0" borderId="1" xfId="0" quotePrefix="1" applyNumberFormat="1" applyFont="1" applyBorder="1" applyAlignment="1">
      <alignment horizontal="right"/>
    </xf>
    <xf numFmtId="164" fontId="5" fillId="0" borderId="1" xfId="0" applyNumberFormat="1" applyFont="1" applyBorder="1"/>
    <xf numFmtId="165" fontId="5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165" fontId="1" fillId="0" borderId="1" xfId="0" quotePrefix="1" applyNumberFormat="1" applyFont="1" applyBorder="1" applyAlignment="1">
      <alignment horizontal="right"/>
    </xf>
    <xf numFmtId="0" fontId="3" fillId="0" borderId="0" xfId="1" applyFont="1"/>
    <xf numFmtId="165" fontId="1" fillId="0" borderId="3" xfId="0" applyNumberFormat="1" applyFont="1" applyBorder="1"/>
    <xf numFmtId="165" fontId="1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3" xfId="0" quotePrefix="1" applyNumberFormat="1" applyFont="1" applyBorder="1" applyAlignment="1">
      <alignment horizontal="right"/>
    </xf>
    <xf numFmtId="0" fontId="1" fillId="0" borderId="1" xfId="0" applyFont="1" applyBorder="1"/>
    <xf numFmtId="164" fontId="1" fillId="0" borderId="0" xfId="0" applyNumberFormat="1" applyFont="1"/>
    <xf numFmtId="0" fontId="1" fillId="0" borderId="0" xfId="0" applyFont="1" applyAlignment="1">
      <alignment horizontal="left" indent="2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0" xfId="0" applyFont="1" applyAlignment="1">
      <alignment horizontal="left" indent="7"/>
    </xf>
    <xf numFmtId="164" fontId="1" fillId="0" borderId="2" xfId="0" applyNumberFormat="1" applyFont="1" applyBorder="1" applyAlignment="1">
      <alignment horizontal="right"/>
    </xf>
    <xf numFmtId="0" fontId="1" fillId="0" borderId="3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2"/>
    </xf>
    <xf numFmtId="0" fontId="1" fillId="0" borderId="2" xfId="0" applyFont="1" applyBorder="1" applyAlignment="1">
      <alignment horizontal="left" indent="7"/>
    </xf>
    <xf numFmtId="0" fontId="1" fillId="0" borderId="2" xfId="0" applyFont="1" applyBorder="1" applyAlignment="1">
      <alignment horizontal="left" indent="3"/>
    </xf>
    <xf numFmtId="49" fontId="1" fillId="0" borderId="2" xfId="0" applyNumberFormat="1" applyFont="1" applyBorder="1" applyAlignment="1">
      <alignment horizontal="left" indent="1"/>
    </xf>
    <xf numFmtId="165" fontId="5" fillId="0" borderId="3" xfId="0" applyNumberFormat="1" applyFont="1" applyBorder="1"/>
    <xf numFmtId="0" fontId="5" fillId="0" borderId="2" xfId="0" applyFont="1" applyBorder="1" applyAlignment="1">
      <alignment horizontal="left" indent="2"/>
    </xf>
    <xf numFmtId="0" fontId="5" fillId="0" borderId="2" xfId="0" applyFont="1" applyBorder="1" applyAlignment="1">
      <alignment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4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 inden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295275</xdr:colOff>
      <xdr:row>16</xdr:row>
      <xdr:rowOff>123825</xdr:rowOff>
    </xdr:from>
    <xdr:to>
      <xdr:col>35</xdr:col>
      <xdr:colOff>228600</xdr:colOff>
      <xdr:row>17</xdr:row>
      <xdr:rowOff>142874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EBBB5369-D995-464B-BAD2-368D0B0C3695}"/>
            </a:ext>
          </a:extLst>
        </xdr:cNvPr>
        <xdr:cNvSpPr txBox="1"/>
      </xdr:nvSpPr>
      <xdr:spPr>
        <a:xfrm>
          <a:off x="13287375" y="3152775"/>
          <a:ext cx="27622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00" baseline="30000">
              <a:latin typeface="Arial" panose="020B0604020202020204" pitchFamily="34" charset="0"/>
              <a:cs typeface="Arial" panose="020B0604020202020204" pitchFamily="34" charset="0"/>
            </a:rPr>
            <a:t>2)</a:t>
          </a:r>
        </a:p>
      </xdr:txBody>
    </xdr:sp>
    <xdr:clientData/>
  </xdr:twoCellAnchor>
  <xdr:twoCellAnchor>
    <xdr:from>
      <xdr:col>34</xdr:col>
      <xdr:colOff>295275</xdr:colOff>
      <xdr:row>16</xdr:row>
      <xdr:rowOff>0</xdr:rowOff>
    </xdr:from>
    <xdr:to>
      <xdr:col>35</xdr:col>
      <xdr:colOff>228600</xdr:colOff>
      <xdr:row>17</xdr:row>
      <xdr:rowOff>19049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E8EC84D-4307-4730-B21A-EC5F5B54E5A5}"/>
            </a:ext>
          </a:extLst>
        </xdr:cNvPr>
        <xdr:cNvSpPr txBox="1"/>
      </xdr:nvSpPr>
      <xdr:spPr>
        <a:xfrm>
          <a:off x="13287375" y="3028950"/>
          <a:ext cx="276225" cy="180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800" baseline="30000">
              <a:latin typeface="Arial" panose="020B0604020202020204" pitchFamily="34" charset="0"/>
              <a:cs typeface="Arial" panose="020B0604020202020204" pitchFamily="34" charset="0"/>
            </a:rPr>
            <a:t>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3"/>
  <sheetViews>
    <sheetView tabSelected="1" zoomScaleNormal="100" workbookViewId="0"/>
  </sheetViews>
  <sheetFormatPr defaultColWidth="9.140625" defaultRowHeight="12.75"/>
  <cols>
    <col min="1" max="1" width="23.42578125" style="1" customWidth="1"/>
    <col min="2" max="3" width="5.140625" style="1" customWidth="1"/>
    <col min="4" max="5" width="6" style="1" customWidth="1"/>
    <col min="6" max="37" width="5.140625" style="1" customWidth="1"/>
    <col min="38" max="16384" width="9.140625" style="1"/>
  </cols>
  <sheetData>
    <row r="1" spans="1:37" ht="15.75" customHeight="1">
      <c r="A1" s="37" t="s">
        <v>35</v>
      </c>
    </row>
    <row r="2" spans="1:37" ht="11.25" customHeight="1"/>
    <row r="3" spans="1:37" ht="14.25" customHeight="1">
      <c r="A3" s="38" t="s">
        <v>40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37" ht="13.5" customHeight="1" thickBot="1">
      <c r="H4" s="12"/>
      <c r="I4" s="12"/>
      <c r="J4" s="12"/>
      <c r="K4" s="12"/>
      <c r="L4" s="12"/>
      <c r="M4" s="12"/>
      <c r="N4" s="12"/>
      <c r="O4" s="12"/>
      <c r="P4" s="12"/>
      <c r="Q4" s="12"/>
      <c r="R4" s="35"/>
      <c r="S4" s="35"/>
      <c r="T4" s="35"/>
      <c r="U4" s="35"/>
      <c r="V4" s="35"/>
      <c r="W4" s="35"/>
      <c r="X4" s="35"/>
      <c r="Y4" s="36"/>
      <c r="AA4" s="36"/>
      <c r="AC4" s="36"/>
      <c r="AG4" s="36"/>
      <c r="AI4" s="36"/>
      <c r="AK4" s="36" t="s">
        <v>21</v>
      </c>
    </row>
    <row r="5" spans="1:37" s="2" customFormat="1" ht="15" customHeight="1">
      <c r="A5" s="39"/>
      <c r="B5" s="46">
        <v>1991</v>
      </c>
      <c r="C5" s="46"/>
      <c r="D5" s="46">
        <v>1996</v>
      </c>
      <c r="E5" s="46"/>
      <c r="F5" s="46">
        <v>2001</v>
      </c>
      <c r="G5" s="46"/>
      <c r="H5" s="46">
        <v>2006</v>
      </c>
      <c r="I5" s="46"/>
      <c r="J5" s="46">
        <v>2011</v>
      </c>
      <c r="K5" s="46"/>
      <c r="L5" s="46">
        <v>2012</v>
      </c>
      <c r="M5" s="46"/>
      <c r="N5" s="46">
        <v>2013</v>
      </c>
      <c r="O5" s="46"/>
      <c r="P5" s="46">
        <v>2014</v>
      </c>
      <c r="Q5" s="46"/>
      <c r="R5" s="44">
        <v>2015</v>
      </c>
      <c r="S5" s="44"/>
      <c r="T5" s="44">
        <v>2016</v>
      </c>
      <c r="U5" s="44"/>
      <c r="V5" s="44">
        <v>2017</v>
      </c>
      <c r="W5" s="44"/>
      <c r="X5" s="44">
        <v>2018</v>
      </c>
      <c r="Y5" s="44"/>
      <c r="Z5" s="44">
        <v>2019</v>
      </c>
      <c r="AA5" s="45"/>
      <c r="AB5" s="44">
        <v>2020</v>
      </c>
      <c r="AC5" s="45"/>
      <c r="AD5" s="44">
        <v>2021</v>
      </c>
      <c r="AE5" s="45"/>
      <c r="AF5" s="44">
        <v>2022</v>
      </c>
      <c r="AG5" s="45"/>
      <c r="AH5" s="44">
        <v>2023</v>
      </c>
      <c r="AI5" s="45"/>
      <c r="AJ5" s="44">
        <v>2024</v>
      </c>
      <c r="AK5" s="45"/>
    </row>
    <row r="6" spans="1:37" s="2" customFormat="1" ht="15" customHeight="1" thickBot="1">
      <c r="A6" s="40"/>
      <c r="B6" s="41" t="s">
        <v>0</v>
      </c>
      <c r="C6" s="41" t="s">
        <v>1</v>
      </c>
      <c r="D6" s="41" t="s">
        <v>0</v>
      </c>
      <c r="E6" s="41" t="s">
        <v>1</v>
      </c>
      <c r="F6" s="41" t="s">
        <v>0</v>
      </c>
      <c r="G6" s="41" t="s">
        <v>1</v>
      </c>
      <c r="H6" s="41" t="s">
        <v>0</v>
      </c>
      <c r="I6" s="41" t="s">
        <v>1</v>
      </c>
      <c r="J6" s="41" t="s">
        <v>0</v>
      </c>
      <c r="K6" s="41" t="s">
        <v>1</v>
      </c>
      <c r="L6" s="41" t="s">
        <v>0</v>
      </c>
      <c r="M6" s="41" t="s">
        <v>1</v>
      </c>
      <c r="N6" s="41" t="s">
        <v>0</v>
      </c>
      <c r="O6" s="41" t="s">
        <v>1</v>
      </c>
      <c r="P6" s="41" t="s">
        <v>0</v>
      </c>
      <c r="Q6" s="41" t="s">
        <v>1</v>
      </c>
      <c r="R6" s="41" t="s">
        <v>0</v>
      </c>
      <c r="S6" s="41" t="s">
        <v>1</v>
      </c>
      <c r="T6" s="41" t="s">
        <v>0</v>
      </c>
      <c r="U6" s="41" t="s">
        <v>1</v>
      </c>
      <c r="V6" s="41" t="s">
        <v>0</v>
      </c>
      <c r="W6" s="41" t="s">
        <v>1</v>
      </c>
      <c r="X6" s="41" t="s">
        <v>0</v>
      </c>
      <c r="Y6" s="41" t="s">
        <v>1</v>
      </c>
      <c r="Z6" s="41" t="s">
        <v>0</v>
      </c>
      <c r="AA6" s="42" t="s">
        <v>1</v>
      </c>
      <c r="AB6" s="41" t="s">
        <v>0</v>
      </c>
      <c r="AC6" s="42" t="s">
        <v>1</v>
      </c>
      <c r="AD6" s="41" t="s">
        <v>0</v>
      </c>
      <c r="AE6" s="42" t="s">
        <v>1</v>
      </c>
      <c r="AF6" s="41" t="s">
        <v>0</v>
      </c>
      <c r="AG6" s="42" t="s">
        <v>1</v>
      </c>
      <c r="AH6" s="41" t="s">
        <v>0</v>
      </c>
      <c r="AI6" s="42" t="s">
        <v>1</v>
      </c>
      <c r="AJ6" s="41" t="s">
        <v>0</v>
      </c>
      <c r="AK6" s="42" t="s">
        <v>1</v>
      </c>
    </row>
    <row r="7" spans="1:37" s="2" customFormat="1" ht="22.5" customHeight="1">
      <c r="A7" s="26" t="s">
        <v>2</v>
      </c>
      <c r="B7" s="8">
        <v>693</v>
      </c>
      <c r="C7" s="9">
        <v>100</v>
      </c>
      <c r="D7" s="8">
        <v>607</v>
      </c>
      <c r="E7" s="9">
        <v>100</v>
      </c>
      <c r="F7" s="8">
        <v>481</v>
      </c>
      <c r="G7" s="9">
        <v>100</v>
      </c>
      <c r="H7" s="8">
        <v>509</v>
      </c>
      <c r="I7" s="9">
        <v>100</v>
      </c>
      <c r="J7" s="10">
        <v>478</v>
      </c>
      <c r="K7" s="9">
        <v>100</v>
      </c>
      <c r="L7" s="8">
        <v>464</v>
      </c>
      <c r="M7" s="9">
        <v>100</v>
      </c>
      <c r="N7" s="8">
        <v>399</v>
      </c>
      <c r="O7" s="9">
        <v>100</v>
      </c>
      <c r="P7" s="8">
        <v>476</v>
      </c>
      <c r="Q7" s="32">
        <v>100</v>
      </c>
      <c r="R7" s="8">
        <v>442</v>
      </c>
      <c r="S7" s="32">
        <v>100</v>
      </c>
      <c r="T7" s="8">
        <v>480</v>
      </c>
      <c r="U7" s="32">
        <v>100</v>
      </c>
      <c r="V7" s="8">
        <v>479</v>
      </c>
      <c r="W7" s="32">
        <v>100</v>
      </c>
      <c r="X7" s="8">
        <v>546</v>
      </c>
      <c r="Y7" s="32">
        <v>100</v>
      </c>
      <c r="Z7" s="8">
        <v>531</v>
      </c>
      <c r="AA7" s="32">
        <v>100</v>
      </c>
      <c r="AB7" s="8">
        <v>445</v>
      </c>
      <c r="AC7" s="32">
        <v>100</v>
      </c>
      <c r="AD7" s="8">
        <v>381</v>
      </c>
      <c r="AE7" s="32">
        <v>100</v>
      </c>
      <c r="AF7" s="8">
        <v>528</v>
      </c>
      <c r="AG7" s="32">
        <v>100</v>
      </c>
      <c r="AH7" s="8">
        <v>476</v>
      </c>
      <c r="AI7" s="32">
        <v>100</v>
      </c>
      <c r="AJ7" s="8">
        <v>416</v>
      </c>
      <c r="AK7" s="32">
        <v>100</v>
      </c>
    </row>
    <row r="8" spans="1:37" s="2" customFormat="1" ht="24" customHeight="1">
      <c r="A8" s="43" t="s">
        <v>29</v>
      </c>
      <c r="B8" s="3"/>
      <c r="C8" s="4"/>
      <c r="D8" s="3"/>
      <c r="E8" s="4"/>
      <c r="F8" s="3"/>
      <c r="G8" s="4"/>
      <c r="H8" s="3"/>
      <c r="I8" s="4"/>
      <c r="J8" s="3"/>
      <c r="K8" s="4"/>
      <c r="L8" s="3"/>
      <c r="M8" s="4"/>
      <c r="N8" s="3"/>
      <c r="O8" s="4"/>
      <c r="P8" s="3"/>
      <c r="Q8" s="13"/>
      <c r="R8" s="17"/>
      <c r="S8" s="25"/>
      <c r="T8" s="17"/>
      <c r="U8" s="25"/>
      <c r="V8" s="17"/>
      <c r="W8" s="25"/>
      <c r="X8" s="17"/>
      <c r="Y8" s="25"/>
      <c r="Z8" s="17"/>
      <c r="AA8" s="25"/>
      <c r="AB8" s="17"/>
      <c r="AC8" s="25"/>
      <c r="AD8" s="17"/>
      <c r="AE8" s="25"/>
      <c r="AF8" s="17"/>
      <c r="AG8" s="25"/>
      <c r="AH8" s="17"/>
      <c r="AI8" s="25"/>
      <c r="AJ8" s="17"/>
      <c r="AK8" s="25"/>
    </row>
    <row r="9" spans="1:37" s="2" customFormat="1" ht="12.75" customHeight="1">
      <c r="A9" s="28" t="s">
        <v>3</v>
      </c>
      <c r="B9" s="3">
        <v>445</v>
      </c>
      <c r="C9" s="4">
        <v>64.213564213564212</v>
      </c>
      <c r="D9" s="3">
        <v>356</v>
      </c>
      <c r="E9" s="4">
        <v>58.649093904448108</v>
      </c>
      <c r="F9" s="3">
        <v>298</v>
      </c>
      <c r="G9" s="4">
        <v>61.954261954261952</v>
      </c>
      <c r="H9" s="3">
        <v>334</v>
      </c>
      <c r="I9" s="4">
        <v>65.618860510805504</v>
      </c>
      <c r="J9" s="3">
        <v>305</v>
      </c>
      <c r="K9" s="4">
        <v>63.807531380753133</v>
      </c>
      <c r="L9" s="3">
        <v>305</v>
      </c>
      <c r="M9" s="4">
        <v>65.732758620689651</v>
      </c>
      <c r="N9" s="3">
        <v>281</v>
      </c>
      <c r="O9" s="4">
        <v>70.426065162907264</v>
      </c>
      <c r="P9" s="3">
        <v>332</v>
      </c>
      <c r="Q9" s="13">
        <v>69.747899159663859</v>
      </c>
      <c r="R9" s="3">
        <v>323</v>
      </c>
      <c r="S9" s="13">
        <v>73.076923076923066</v>
      </c>
      <c r="T9" s="3">
        <v>321</v>
      </c>
      <c r="U9" s="13">
        <v>66.875</v>
      </c>
      <c r="V9" s="3">
        <v>318</v>
      </c>
      <c r="W9" s="13">
        <v>66.388308977035493</v>
      </c>
      <c r="X9" s="3">
        <v>386</v>
      </c>
      <c r="Y9" s="13">
        <v>70.695970695970701</v>
      </c>
      <c r="Z9" s="3">
        <v>356</v>
      </c>
      <c r="AA9" s="13">
        <f>Z9/Z7*100</f>
        <v>67.043314500941619</v>
      </c>
      <c r="AB9" s="3">
        <v>306</v>
      </c>
      <c r="AC9" s="13">
        <v>68.764044943820224</v>
      </c>
      <c r="AD9" s="3">
        <v>251</v>
      </c>
      <c r="AE9" s="13">
        <v>65.879265091863516</v>
      </c>
      <c r="AF9" s="3">
        <v>362</v>
      </c>
      <c r="AG9" s="13">
        <v>68.560606060606062</v>
      </c>
      <c r="AH9" s="3">
        <v>314</v>
      </c>
      <c r="AI9" s="13">
        <v>65.966386554621849</v>
      </c>
      <c r="AJ9" s="3">
        <v>276</v>
      </c>
      <c r="AK9" s="13">
        <v>66.34615384615384</v>
      </c>
    </row>
    <row r="10" spans="1:37" s="2" customFormat="1" ht="12.75" customHeight="1">
      <c r="A10" s="28" t="s">
        <v>4</v>
      </c>
      <c r="B10" s="3">
        <v>134</v>
      </c>
      <c r="C10" s="4">
        <v>19.336219336219337</v>
      </c>
      <c r="D10" s="3">
        <v>157</v>
      </c>
      <c r="E10" s="4">
        <v>25.864909390444812</v>
      </c>
      <c r="F10" s="3">
        <v>112</v>
      </c>
      <c r="G10" s="4">
        <v>23.284823284823286</v>
      </c>
      <c r="H10" s="3">
        <v>106</v>
      </c>
      <c r="I10" s="4">
        <v>20.825147347740668</v>
      </c>
      <c r="J10" s="3">
        <v>99</v>
      </c>
      <c r="K10" s="4">
        <v>20.711297071129707</v>
      </c>
      <c r="L10" s="3">
        <v>90</v>
      </c>
      <c r="M10" s="4">
        <v>19.396551724137932</v>
      </c>
      <c r="N10" s="3">
        <v>65</v>
      </c>
      <c r="O10" s="4">
        <v>16.290726817042607</v>
      </c>
      <c r="P10" s="3">
        <v>78</v>
      </c>
      <c r="Q10" s="13">
        <v>16.386554621848738</v>
      </c>
      <c r="R10" s="3">
        <v>77</v>
      </c>
      <c r="S10" s="13">
        <v>17.420814479638008</v>
      </c>
      <c r="T10" s="3">
        <v>82</v>
      </c>
      <c r="U10" s="13">
        <v>17.083333333333332</v>
      </c>
      <c r="V10" s="3">
        <v>87</v>
      </c>
      <c r="W10" s="13">
        <v>18.162839248434238</v>
      </c>
      <c r="X10" s="3">
        <v>85</v>
      </c>
      <c r="Y10" s="13">
        <v>15.567765567765568</v>
      </c>
      <c r="Z10" s="3">
        <v>110</v>
      </c>
      <c r="AA10" s="13">
        <f>Z10/Z7*100</f>
        <v>20.715630885122412</v>
      </c>
      <c r="AB10" s="3">
        <v>69</v>
      </c>
      <c r="AC10" s="13">
        <v>15.505617977528091</v>
      </c>
      <c r="AD10" s="3">
        <v>71</v>
      </c>
      <c r="AE10" s="13">
        <v>18.635170603674542</v>
      </c>
      <c r="AF10" s="3">
        <v>111</v>
      </c>
      <c r="AG10" s="13">
        <v>21.022727272727273</v>
      </c>
      <c r="AH10" s="3">
        <v>91</v>
      </c>
      <c r="AI10" s="13">
        <v>19.117647058823529</v>
      </c>
      <c r="AJ10" s="3">
        <v>91</v>
      </c>
      <c r="AK10" s="13">
        <v>21.875</v>
      </c>
    </row>
    <row r="11" spans="1:37" s="2" customFormat="1" ht="12.75" customHeight="1">
      <c r="A11" s="28" t="s">
        <v>5</v>
      </c>
      <c r="B11" s="3">
        <v>109</v>
      </c>
      <c r="C11" s="4">
        <v>15.728715728715729</v>
      </c>
      <c r="D11" s="3">
        <v>93</v>
      </c>
      <c r="E11" s="4">
        <v>15.321252059308073</v>
      </c>
      <c r="F11" s="3">
        <v>67</v>
      </c>
      <c r="G11" s="4">
        <v>13.929313929313929</v>
      </c>
      <c r="H11" s="3">
        <v>65</v>
      </c>
      <c r="I11" s="4">
        <v>12.770137524557956</v>
      </c>
      <c r="J11" s="3">
        <v>70</v>
      </c>
      <c r="K11" s="4">
        <v>14.644351464435147</v>
      </c>
      <c r="L11" s="3">
        <v>67</v>
      </c>
      <c r="M11" s="4">
        <v>14.439655172413794</v>
      </c>
      <c r="N11" s="3">
        <v>53</v>
      </c>
      <c r="O11" s="4">
        <v>13.283208020050125</v>
      </c>
      <c r="P11" s="3">
        <v>65</v>
      </c>
      <c r="Q11" s="13">
        <v>13.655462184873949</v>
      </c>
      <c r="R11" s="3">
        <v>40</v>
      </c>
      <c r="S11" s="13">
        <v>9.0497737556561084</v>
      </c>
      <c r="T11" s="3">
        <v>76</v>
      </c>
      <c r="U11" s="13">
        <v>15.833333333333332</v>
      </c>
      <c r="V11" s="3">
        <v>73</v>
      </c>
      <c r="W11" s="13">
        <v>15.24008350730689</v>
      </c>
      <c r="X11" s="3">
        <v>73</v>
      </c>
      <c r="Y11" s="13">
        <v>13.36996336996337</v>
      </c>
      <c r="Z11" s="3">
        <v>62</v>
      </c>
      <c r="AA11" s="13">
        <f>Z11/Z7*100</f>
        <v>11.67608286252354</v>
      </c>
      <c r="AB11" s="3">
        <v>68</v>
      </c>
      <c r="AC11" s="13">
        <v>15.280898876404494</v>
      </c>
      <c r="AD11" s="3">
        <v>56</v>
      </c>
      <c r="AE11" s="13">
        <v>14.698162729658792</v>
      </c>
      <c r="AF11" s="3">
        <v>53</v>
      </c>
      <c r="AG11" s="13">
        <v>10.037878787878787</v>
      </c>
      <c r="AH11" s="3">
        <v>69</v>
      </c>
      <c r="AI11" s="13">
        <v>14.495798319327733</v>
      </c>
      <c r="AJ11" s="3">
        <v>45</v>
      </c>
      <c r="AK11" s="13">
        <v>10.817307692307693</v>
      </c>
    </row>
    <row r="12" spans="1:37" s="2" customFormat="1" ht="12.75" customHeight="1">
      <c r="A12" s="28" t="s">
        <v>6</v>
      </c>
      <c r="B12" s="3">
        <v>20</v>
      </c>
      <c r="C12" s="4">
        <v>2.8860028860028861</v>
      </c>
      <c r="D12" s="3">
        <v>20</v>
      </c>
      <c r="E12" s="4">
        <v>3.2948929159802307</v>
      </c>
      <c r="F12" s="3">
        <v>13</v>
      </c>
      <c r="G12" s="4">
        <v>2.7027027027027</v>
      </c>
      <c r="H12" s="3">
        <v>4</v>
      </c>
      <c r="I12" s="4">
        <v>0.78585461689587421</v>
      </c>
      <c r="J12" s="3">
        <v>4</v>
      </c>
      <c r="K12" s="4">
        <v>0.83682008368200833</v>
      </c>
      <c r="L12" s="3">
        <v>9</v>
      </c>
      <c r="M12" s="4">
        <v>1.9396551724137931</v>
      </c>
      <c r="N12" s="3">
        <v>6</v>
      </c>
      <c r="O12" s="4">
        <v>1.5037593984962405</v>
      </c>
      <c r="P12" s="3">
        <v>3</v>
      </c>
      <c r="Q12" s="13">
        <v>0.63025210084033612</v>
      </c>
      <c r="R12" s="3">
        <v>4</v>
      </c>
      <c r="S12" s="13">
        <v>0.90497737556561098</v>
      </c>
      <c r="T12" s="3">
        <v>4</v>
      </c>
      <c r="U12" s="13">
        <v>0.83333333333333337</v>
      </c>
      <c r="V12" s="3">
        <v>7</v>
      </c>
      <c r="W12" s="13">
        <v>1.4613778705636744</v>
      </c>
      <c r="X12" s="3">
        <v>6</v>
      </c>
      <c r="Y12" s="13">
        <v>1.098901098901099</v>
      </c>
      <c r="Z12" s="3">
        <v>9</v>
      </c>
      <c r="AA12" s="13">
        <f>Z12/Z7*100</f>
        <v>1.6949152542372881</v>
      </c>
      <c r="AB12" s="3">
        <v>9</v>
      </c>
      <c r="AC12" s="13">
        <v>2.0224719101123596</v>
      </c>
      <c r="AD12" s="3">
        <v>9</v>
      </c>
      <c r="AE12" s="13">
        <v>2.3622047244094486</v>
      </c>
      <c r="AF12" s="3">
        <v>10</v>
      </c>
      <c r="AG12" s="13">
        <v>1.893939393939394</v>
      </c>
      <c r="AH12" s="3">
        <v>9</v>
      </c>
      <c r="AI12" s="13">
        <v>1.8907563025210083</v>
      </c>
      <c r="AJ12" s="3">
        <v>3</v>
      </c>
      <c r="AK12" s="13">
        <v>0.72115384615384615</v>
      </c>
    </row>
    <row r="13" spans="1:37" s="2" customFormat="1" ht="12.75" customHeight="1">
      <c r="A13" s="28" t="s">
        <v>37</v>
      </c>
      <c r="B13" s="3">
        <v>2</v>
      </c>
      <c r="C13" s="4">
        <v>0.28860028860028858</v>
      </c>
      <c r="D13" s="3">
        <v>1</v>
      </c>
      <c r="E13" s="4">
        <v>0.16474464579901152</v>
      </c>
      <c r="F13" s="3">
        <v>1</v>
      </c>
      <c r="G13" s="4">
        <v>0.20790020790020791</v>
      </c>
      <c r="H13" s="5" t="s">
        <v>25</v>
      </c>
      <c r="I13" s="6" t="s">
        <v>26</v>
      </c>
      <c r="J13" s="5" t="s">
        <v>25</v>
      </c>
      <c r="K13" s="6" t="s">
        <v>26</v>
      </c>
      <c r="L13" s="5" t="s">
        <v>25</v>
      </c>
      <c r="M13" s="6" t="s">
        <v>26</v>
      </c>
      <c r="N13" s="5" t="s">
        <v>25</v>
      </c>
      <c r="O13" s="6" t="s">
        <v>26</v>
      </c>
      <c r="P13" s="5" t="s">
        <v>25</v>
      </c>
      <c r="Q13" s="14" t="s">
        <v>26</v>
      </c>
      <c r="R13" s="5">
        <v>1</v>
      </c>
      <c r="S13" s="13">
        <v>0.22624434389140274</v>
      </c>
      <c r="T13" s="5" t="s">
        <v>25</v>
      </c>
      <c r="U13" s="14" t="s">
        <v>26</v>
      </c>
      <c r="V13" s="5" t="s">
        <v>24</v>
      </c>
      <c r="W13" s="14" t="s">
        <v>26</v>
      </c>
      <c r="X13" s="5">
        <v>1</v>
      </c>
      <c r="Y13" s="13">
        <v>0.18315018315018314</v>
      </c>
      <c r="Z13" s="5">
        <v>1</v>
      </c>
      <c r="AA13" s="13">
        <f>Z13/Z7*100</f>
        <v>0.18832391713747645</v>
      </c>
      <c r="AB13" s="5">
        <v>1</v>
      </c>
      <c r="AC13" s="13">
        <v>0.22471910112359553</v>
      </c>
      <c r="AD13" s="5">
        <v>2</v>
      </c>
      <c r="AE13" s="13">
        <v>0.52493438320209973</v>
      </c>
      <c r="AF13" s="5">
        <v>1</v>
      </c>
      <c r="AG13" s="13">
        <v>0.18939393939393939</v>
      </c>
      <c r="AH13" s="5" t="s">
        <v>38</v>
      </c>
      <c r="AI13" s="14" t="s">
        <v>26</v>
      </c>
      <c r="AJ13" s="5">
        <v>3</v>
      </c>
      <c r="AK13" s="14">
        <v>0.72115384615384615</v>
      </c>
    </row>
    <row r="14" spans="1:37" s="2" customFormat="1" ht="18" customHeight="1">
      <c r="A14" s="27" t="s">
        <v>30</v>
      </c>
      <c r="B14" s="3"/>
      <c r="C14" s="4"/>
      <c r="D14" s="3"/>
      <c r="E14" s="4"/>
      <c r="F14" s="3"/>
      <c r="G14" s="4"/>
      <c r="H14" s="3"/>
      <c r="I14" s="4"/>
      <c r="J14" s="3"/>
      <c r="K14" s="4"/>
      <c r="L14" s="3"/>
      <c r="M14" s="4"/>
      <c r="N14" s="3"/>
      <c r="O14" s="4"/>
      <c r="P14" s="3"/>
      <c r="Q14" s="13"/>
      <c r="R14" s="17"/>
      <c r="S14" s="25"/>
      <c r="T14" s="17"/>
      <c r="U14" s="25"/>
      <c r="V14" s="17"/>
      <c r="W14" s="25"/>
      <c r="X14" s="17"/>
      <c r="Y14" s="13"/>
      <c r="Z14" s="17"/>
      <c r="AA14" s="13"/>
      <c r="AB14" s="17"/>
      <c r="AC14" s="13"/>
      <c r="AD14" s="3"/>
      <c r="AE14" s="13"/>
      <c r="AF14" s="17"/>
      <c r="AG14" s="13"/>
      <c r="AH14" s="17"/>
      <c r="AI14" s="13"/>
      <c r="AJ14" s="17"/>
      <c r="AK14" s="13"/>
    </row>
    <row r="15" spans="1:37" s="2" customFormat="1" ht="12.75" customHeight="1">
      <c r="A15" s="28" t="s">
        <v>7</v>
      </c>
      <c r="B15" s="3">
        <v>495</v>
      </c>
      <c r="C15" s="4">
        <v>71.428571428571431</v>
      </c>
      <c r="D15" s="3">
        <v>412</v>
      </c>
      <c r="E15" s="4">
        <v>67.874794069192745</v>
      </c>
      <c r="F15" s="3">
        <v>347</v>
      </c>
      <c r="G15" s="4">
        <v>72.141372141372145</v>
      </c>
      <c r="H15" s="3">
        <v>384</v>
      </c>
      <c r="I15" s="4">
        <v>75.442043222003932</v>
      </c>
      <c r="J15" s="3">
        <v>346</v>
      </c>
      <c r="K15" s="4">
        <v>72.38493723849372</v>
      </c>
      <c r="L15" s="3">
        <v>346</v>
      </c>
      <c r="M15" s="4">
        <v>74.568965517241381</v>
      </c>
      <c r="N15" s="3">
        <v>310</v>
      </c>
      <c r="O15" s="4">
        <v>77.694235588972433</v>
      </c>
      <c r="P15" s="3">
        <v>368</v>
      </c>
      <c r="Q15" s="13">
        <v>77.310924369747909</v>
      </c>
      <c r="R15" s="3">
        <v>353</v>
      </c>
      <c r="S15" s="13">
        <v>79.864253393665166</v>
      </c>
      <c r="T15" s="3">
        <v>356</v>
      </c>
      <c r="U15" s="13">
        <v>74.166666666666671</v>
      </c>
      <c r="V15" s="3">
        <v>346</v>
      </c>
      <c r="W15" s="13">
        <v>72.233820459290186</v>
      </c>
      <c r="X15" s="3">
        <v>424</v>
      </c>
      <c r="Y15" s="13">
        <v>77.65567765567765</v>
      </c>
      <c r="Z15" s="3">
        <v>406</v>
      </c>
      <c r="AA15" s="13">
        <f>Z15/Z7*100</f>
        <v>76.459510357815446</v>
      </c>
      <c r="AB15" s="3">
        <v>335</v>
      </c>
      <c r="AC15" s="13">
        <v>75.280898876404493</v>
      </c>
      <c r="AD15" s="3">
        <v>282</v>
      </c>
      <c r="AE15" s="13">
        <v>74.015748031496059</v>
      </c>
      <c r="AF15" s="3">
        <v>412</v>
      </c>
      <c r="AG15" s="13">
        <v>78.030303030303031</v>
      </c>
      <c r="AH15" s="3">
        <v>356</v>
      </c>
      <c r="AI15" s="13">
        <v>74.789915966386559</v>
      </c>
      <c r="AJ15" s="3">
        <v>315</v>
      </c>
      <c r="AK15" s="13">
        <v>75.72115384615384</v>
      </c>
    </row>
    <row r="16" spans="1:37" s="2" customFormat="1" ht="12.75" customHeight="1">
      <c r="A16" s="28" t="s">
        <v>8</v>
      </c>
      <c r="B16" s="3">
        <v>515</v>
      </c>
      <c r="C16" s="4">
        <v>74.314574314574315</v>
      </c>
      <c r="D16" s="3">
        <v>437</v>
      </c>
      <c r="E16" s="4">
        <v>71.993410214168037</v>
      </c>
      <c r="F16" s="3">
        <v>354</v>
      </c>
      <c r="G16" s="4">
        <v>73.596673596673597</v>
      </c>
      <c r="H16" s="3">
        <v>386</v>
      </c>
      <c r="I16" s="4">
        <v>75.834970530451855</v>
      </c>
      <c r="J16" s="3">
        <v>361</v>
      </c>
      <c r="K16" s="4">
        <v>75.523012552301267</v>
      </c>
      <c r="L16" s="3">
        <v>349</v>
      </c>
      <c r="M16" s="4">
        <v>75.215517241379317</v>
      </c>
      <c r="N16" s="3">
        <v>286</v>
      </c>
      <c r="O16" s="4">
        <v>71.679197994987462</v>
      </c>
      <c r="P16" s="3">
        <v>373</v>
      </c>
      <c r="Q16" s="13">
        <v>78.361344537815128</v>
      </c>
      <c r="R16" s="3">
        <v>368</v>
      </c>
      <c r="S16" s="13">
        <v>83.257918552036202</v>
      </c>
      <c r="T16" s="3">
        <v>366</v>
      </c>
      <c r="U16" s="13">
        <v>76.25</v>
      </c>
      <c r="V16" s="3">
        <v>372</v>
      </c>
      <c r="W16" s="13">
        <v>77.661795407098126</v>
      </c>
      <c r="X16" s="3">
        <v>429</v>
      </c>
      <c r="Y16" s="13">
        <v>78.571428571428569</v>
      </c>
      <c r="Z16" s="3">
        <v>411</v>
      </c>
      <c r="AA16" s="13">
        <f>Z16/Z7*100</f>
        <v>77.401129943502823</v>
      </c>
      <c r="AB16" s="3">
        <v>341</v>
      </c>
      <c r="AC16" s="13">
        <v>76.62921348314606</v>
      </c>
      <c r="AD16" s="3">
        <v>284</v>
      </c>
      <c r="AE16" s="13">
        <v>74.540682414698168</v>
      </c>
      <c r="AF16" s="3">
        <v>415</v>
      </c>
      <c r="AG16" s="13">
        <v>78.598484848484844</v>
      </c>
      <c r="AH16" s="3">
        <v>356</v>
      </c>
      <c r="AI16" s="13">
        <v>74.789915966386559</v>
      </c>
      <c r="AJ16" s="3">
        <v>327</v>
      </c>
      <c r="AK16" s="13">
        <v>78.605769230769226</v>
      </c>
    </row>
    <row r="17" spans="1:37" s="2" customFormat="1" ht="12.75" customHeight="1">
      <c r="A17" s="28" t="s">
        <v>9</v>
      </c>
      <c r="B17" s="3">
        <v>158</v>
      </c>
      <c r="C17" s="4">
        <v>22.7994227994228</v>
      </c>
      <c r="D17" s="3">
        <v>166</v>
      </c>
      <c r="E17" s="4">
        <v>27.3476112026359</v>
      </c>
      <c r="F17" s="3">
        <v>115</v>
      </c>
      <c r="G17" s="4">
        <v>23.908523908523907</v>
      </c>
      <c r="H17" s="3">
        <v>101</v>
      </c>
      <c r="I17" s="4">
        <v>19.842829076620824</v>
      </c>
      <c r="J17" s="3">
        <v>118</v>
      </c>
      <c r="K17" s="4">
        <v>24.686192468619247</v>
      </c>
      <c r="L17" s="3">
        <v>95</v>
      </c>
      <c r="M17" s="4">
        <v>20.474137931034484</v>
      </c>
      <c r="N17" s="3">
        <v>75</v>
      </c>
      <c r="O17" s="4">
        <v>18.796992481203006</v>
      </c>
      <c r="P17" s="3">
        <v>93</v>
      </c>
      <c r="Q17" s="13">
        <v>19.537815126050422</v>
      </c>
      <c r="R17" s="3">
        <v>74</v>
      </c>
      <c r="S17" s="13">
        <v>16.742081447963798</v>
      </c>
      <c r="T17" s="3">
        <v>99</v>
      </c>
      <c r="U17" s="13">
        <v>20.625</v>
      </c>
      <c r="V17" s="3">
        <v>110</v>
      </c>
      <c r="W17" s="13">
        <v>22.964509394572026</v>
      </c>
      <c r="X17" s="3">
        <v>107</v>
      </c>
      <c r="Y17" s="13">
        <v>19.597069597069599</v>
      </c>
      <c r="Z17" s="3">
        <v>108</v>
      </c>
      <c r="AA17" s="13">
        <f>Z17/Z7*100</f>
        <v>20.33898305084746</v>
      </c>
      <c r="AB17" s="3">
        <v>99</v>
      </c>
      <c r="AC17" s="13">
        <v>22.247191011235955</v>
      </c>
      <c r="AD17" s="3">
        <v>90</v>
      </c>
      <c r="AE17" s="13">
        <v>23.622047244094489</v>
      </c>
      <c r="AF17" s="3">
        <v>99</v>
      </c>
      <c r="AG17" s="13">
        <v>18.75</v>
      </c>
      <c r="AH17" s="3">
        <v>101</v>
      </c>
      <c r="AI17" s="13">
        <v>21.218487394957982</v>
      </c>
      <c r="AJ17" s="3">
        <v>101</v>
      </c>
      <c r="AK17" s="13">
        <v>24.278846153846153</v>
      </c>
    </row>
    <row r="18" spans="1:37" s="2" customFormat="1" ht="12.75" customHeight="1">
      <c r="A18" s="28" t="s">
        <v>10</v>
      </c>
      <c r="B18" s="3">
        <v>155</v>
      </c>
      <c r="C18" s="4">
        <v>22.366522366522368</v>
      </c>
      <c r="D18" s="3">
        <v>151</v>
      </c>
      <c r="E18" s="4">
        <v>24.87644151565074</v>
      </c>
      <c r="F18" s="3">
        <v>106</v>
      </c>
      <c r="G18" s="4">
        <v>22.037422037422036</v>
      </c>
      <c r="H18" s="3">
        <v>107</v>
      </c>
      <c r="I18" s="4">
        <v>21.021611001964637</v>
      </c>
      <c r="J18" s="3">
        <v>114</v>
      </c>
      <c r="K18" s="4">
        <v>23.84937238493724</v>
      </c>
      <c r="L18" s="3">
        <v>89</v>
      </c>
      <c r="M18" s="4">
        <v>19.181034482758623</v>
      </c>
      <c r="N18" s="3">
        <v>81</v>
      </c>
      <c r="O18" s="4">
        <v>20.300751879699249</v>
      </c>
      <c r="P18" s="3">
        <v>84</v>
      </c>
      <c r="Q18" s="13">
        <v>17.647058823529413</v>
      </c>
      <c r="R18" s="3">
        <v>66</v>
      </c>
      <c r="S18" s="13">
        <v>14.932126696832579</v>
      </c>
      <c r="T18" s="3">
        <v>95</v>
      </c>
      <c r="U18" s="13">
        <v>19.791666666666664</v>
      </c>
      <c r="V18" s="3">
        <v>92</v>
      </c>
      <c r="W18" s="13">
        <v>19.206680584551147</v>
      </c>
      <c r="X18" s="3">
        <v>100</v>
      </c>
      <c r="Y18" s="13">
        <v>18.315018315018314</v>
      </c>
      <c r="Z18" s="3">
        <v>106</v>
      </c>
      <c r="AA18" s="13">
        <f>Z18/Z7*100</f>
        <v>19.962335216572505</v>
      </c>
      <c r="AB18" s="3">
        <v>95</v>
      </c>
      <c r="AC18" s="13">
        <v>21.348314606741571</v>
      </c>
      <c r="AD18" s="3">
        <v>83</v>
      </c>
      <c r="AE18" s="13">
        <v>21.784776902887142</v>
      </c>
      <c r="AF18" s="3">
        <v>98</v>
      </c>
      <c r="AG18" s="13">
        <v>18.560606060606062</v>
      </c>
      <c r="AH18" s="3">
        <v>94</v>
      </c>
      <c r="AI18" s="13">
        <v>19.747899159663866</v>
      </c>
      <c r="AJ18" s="3">
        <v>89</v>
      </c>
      <c r="AK18" s="13">
        <v>21.394230769230766</v>
      </c>
    </row>
    <row r="19" spans="1:37" s="2" customFormat="1" ht="12.75" customHeight="1">
      <c r="A19" s="28" t="s">
        <v>11</v>
      </c>
      <c r="B19" s="3">
        <v>35</v>
      </c>
      <c r="C19" s="4">
        <v>5.0505050505050502</v>
      </c>
      <c r="D19" s="3">
        <v>26</v>
      </c>
      <c r="E19" s="4">
        <v>4.2833607907742994</v>
      </c>
      <c r="F19" s="3">
        <v>17</v>
      </c>
      <c r="G19" s="4">
        <v>3.5343035343035298</v>
      </c>
      <c r="H19" s="3">
        <v>20</v>
      </c>
      <c r="I19" s="4">
        <v>3.9292730844793713</v>
      </c>
      <c r="J19" s="3">
        <v>11</v>
      </c>
      <c r="K19" s="4">
        <v>2.3012552301255229</v>
      </c>
      <c r="L19" s="3">
        <v>19</v>
      </c>
      <c r="M19" s="4">
        <v>4.0948275862068968</v>
      </c>
      <c r="N19" s="3">
        <v>8</v>
      </c>
      <c r="O19" s="4">
        <v>2.0050125313283207</v>
      </c>
      <c r="P19" s="3">
        <v>8</v>
      </c>
      <c r="Q19" s="13">
        <v>1.680672268907563</v>
      </c>
      <c r="R19" s="5">
        <v>7</v>
      </c>
      <c r="S19" s="13">
        <v>1.5837104072398189</v>
      </c>
      <c r="T19" s="5">
        <v>17</v>
      </c>
      <c r="U19" s="13">
        <v>3.5416666666666665</v>
      </c>
      <c r="V19" s="5">
        <v>14</v>
      </c>
      <c r="W19" s="13">
        <v>2.9227557411273488</v>
      </c>
      <c r="X19" s="5">
        <v>13</v>
      </c>
      <c r="Y19" s="13">
        <v>2.3809523809523809</v>
      </c>
      <c r="Z19" s="5">
        <v>11</v>
      </c>
      <c r="AA19" s="13">
        <f>Z19/Z7*100</f>
        <v>2.0715630885122414</v>
      </c>
      <c r="AB19" s="5">
        <v>7</v>
      </c>
      <c r="AC19" s="13">
        <v>1.5730337078651686</v>
      </c>
      <c r="AD19" s="5">
        <v>5</v>
      </c>
      <c r="AE19" s="13">
        <v>1.3123359580052494</v>
      </c>
      <c r="AF19" s="5">
        <v>15</v>
      </c>
      <c r="AG19" s="13">
        <v>2.8409090909090908</v>
      </c>
      <c r="AH19" s="5">
        <v>14</v>
      </c>
      <c r="AI19" s="13">
        <v>2.9411764705882351</v>
      </c>
      <c r="AJ19" s="5" t="s">
        <v>41</v>
      </c>
      <c r="AK19" s="15" t="s">
        <v>41</v>
      </c>
    </row>
    <row r="20" spans="1:37" s="2" customFormat="1" ht="12.75" customHeight="1">
      <c r="A20" s="28" t="s">
        <v>31</v>
      </c>
      <c r="B20" s="3">
        <v>19</v>
      </c>
      <c r="C20" s="4">
        <v>2.7417027417027415</v>
      </c>
      <c r="D20" s="3">
        <v>17</v>
      </c>
      <c r="E20" s="4">
        <v>2.8006589785831961</v>
      </c>
      <c r="F20" s="3">
        <v>19</v>
      </c>
      <c r="G20" s="4">
        <v>3.9501039501039501</v>
      </c>
      <c r="H20" s="3">
        <v>14</v>
      </c>
      <c r="I20" s="4">
        <v>2.7504911591355601</v>
      </c>
      <c r="J20" s="3">
        <v>14</v>
      </c>
      <c r="K20" s="4">
        <v>2.9288702928870292</v>
      </c>
      <c r="L20" s="3">
        <v>22</v>
      </c>
      <c r="M20" s="4">
        <v>4.7413793103448274</v>
      </c>
      <c r="N20" s="3">
        <v>7</v>
      </c>
      <c r="O20" s="4">
        <v>1.7543859649122806</v>
      </c>
      <c r="P20" s="3">
        <v>16</v>
      </c>
      <c r="Q20" s="13">
        <v>3.3613445378151261</v>
      </c>
      <c r="R20" s="3">
        <v>7</v>
      </c>
      <c r="S20" s="13">
        <v>1.5837104072398189</v>
      </c>
      <c r="T20" s="3">
        <v>13</v>
      </c>
      <c r="U20" s="13">
        <v>2.7083333333333335</v>
      </c>
      <c r="V20" s="3">
        <v>12</v>
      </c>
      <c r="W20" s="13">
        <v>2.5052192066805845</v>
      </c>
      <c r="X20" s="3">
        <v>10</v>
      </c>
      <c r="Y20" s="13">
        <v>1.8315018315018314</v>
      </c>
      <c r="Z20" s="3">
        <v>9</v>
      </c>
      <c r="AA20" s="13">
        <f>Z20/Z7*100</f>
        <v>1.6949152542372881</v>
      </c>
      <c r="AB20" s="3">
        <v>6</v>
      </c>
      <c r="AC20" s="13">
        <v>1.348314606741573</v>
      </c>
      <c r="AD20" s="3">
        <v>8</v>
      </c>
      <c r="AE20" s="13">
        <v>2.0997375328083989</v>
      </c>
      <c r="AF20" s="3">
        <v>14</v>
      </c>
      <c r="AG20" s="13">
        <v>2.6515151515151514</v>
      </c>
      <c r="AH20" s="3">
        <v>23</v>
      </c>
      <c r="AI20" s="13">
        <v>4.8319327731092443</v>
      </c>
      <c r="AJ20" s="5" t="s">
        <v>41</v>
      </c>
      <c r="AK20" s="15" t="s">
        <v>41</v>
      </c>
    </row>
    <row r="21" spans="1:37" s="2" customFormat="1" ht="12.75" customHeight="1">
      <c r="A21" s="28" t="s">
        <v>16</v>
      </c>
      <c r="B21" s="3">
        <v>5</v>
      </c>
      <c r="C21" s="4">
        <v>0.72150072150072153</v>
      </c>
      <c r="D21" s="3">
        <v>3</v>
      </c>
      <c r="E21" s="4">
        <v>0.49423393739703458</v>
      </c>
      <c r="F21" s="3">
        <v>2</v>
      </c>
      <c r="G21" s="4">
        <v>0.41580041580041582</v>
      </c>
      <c r="H21" s="3">
        <v>4</v>
      </c>
      <c r="I21" s="4">
        <v>0.78585461689587421</v>
      </c>
      <c r="J21" s="3">
        <v>3</v>
      </c>
      <c r="K21" s="4">
        <v>0.62761506276150625</v>
      </c>
      <c r="L21" s="3">
        <v>4</v>
      </c>
      <c r="M21" s="4">
        <v>0.86206896551724133</v>
      </c>
      <c r="N21" s="3">
        <v>1</v>
      </c>
      <c r="O21" s="4">
        <v>0.25062656641604009</v>
      </c>
      <c r="P21" s="3">
        <v>2</v>
      </c>
      <c r="Q21" s="13">
        <v>0.42016806722689076</v>
      </c>
      <c r="R21" s="3">
        <v>1</v>
      </c>
      <c r="S21" s="13">
        <v>0.22624434389140274</v>
      </c>
      <c r="T21" s="3">
        <v>4</v>
      </c>
      <c r="U21" s="13">
        <v>0.83333333333333337</v>
      </c>
      <c r="V21" s="3">
        <v>2</v>
      </c>
      <c r="W21" s="13">
        <v>0.41753653444676408</v>
      </c>
      <c r="X21" s="5" t="s">
        <v>24</v>
      </c>
      <c r="Y21" s="15" t="s">
        <v>26</v>
      </c>
      <c r="Z21" s="5">
        <v>4</v>
      </c>
      <c r="AA21" s="15">
        <f>Z21/Z7*100</f>
        <v>0.75329566854990582</v>
      </c>
      <c r="AB21" s="5">
        <v>3</v>
      </c>
      <c r="AC21" s="13">
        <v>0.6741573033707865</v>
      </c>
      <c r="AD21" s="5" t="s">
        <v>25</v>
      </c>
      <c r="AE21" s="15" t="s">
        <v>26</v>
      </c>
      <c r="AF21" s="5" t="s">
        <v>25</v>
      </c>
      <c r="AG21" s="15" t="s">
        <v>26</v>
      </c>
      <c r="AH21" s="5">
        <v>1</v>
      </c>
      <c r="AI21" s="15">
        <v>0.21008403361344538</v>
      </c>
      <c r="AJ21" s="5" t="s">
        <v>41</v>
      </c>
      <c r="AK21" s="15" t="s">
        <v>41</v>
      </c>
    </row>
    <row r="22" spans="1:37" s="2" customFormat="1" ht="12.75" customHeight="1">
      <c r="A22" s="28" t="s">
        <v>32</v>
      </c>
      <c r="B22" s="3">
        <v>4</v>
      </c>
      <c r="C22" s="4">
        <v>0.57720057720057716</v>
      </c>
      <c r="D22" s="3">
        <v>2</v>
      </c>
      <c r="E22" s="4">
        <v>0.32948929159802304</v>
      </c>
      <c r="F22" s="3">
        <v>2</v>
      </c>
      <c r="G22" s="4">
        <v>0.41580041580041582</v>
      </c>
      <c r="H22" s="3">
        <v>2</v>
      </c>
      <c r="I22" s="4">
        <v>0.39292730844793711</v>
      </c>
      <c r="J22" s="3">
        <v>2</v>
      </c>
      <c r="K22" s="4">
        <v>0.41841004184100417</v>
      </c>
      <c r="L22" s="3">
        <v>4</v>
      </c>
      <c r="M22" s="4">
        <v>0.86206896551724133</v>
      </c>
      <c r="N22" s="3">
        <v>2</v>
      </c>
      <c r="O22" s="4">
        <v>0.50125313283208017</v>
      </c>
      <c r="P22" s="3">
        <v>2</v>
      </c>
      <c r="Q22" s="13">
        <v>0.42016806722689076</v>
      </c>
      <c r="R22" s="5" t="s">
        <v>25</v>
      </c>
      <c r="S22" s="14" t="s">
        <v>26</v>
      </c>
      <c r="T22" s="5">
        <v>2</v>
      </c>
      <c r="U22" s="13">
        <v>0.41666666666666669</v>
      </c>
      <c r="V22" s="5" t="s">
        <v>24</v>
      </c>
      <c r="W22" s="14" t="s">
        <v>26</v>
      </c>
      <c r="X22" s="5">
        <v>4</v>
      </c>
      <c r="Y22" s="13">
        <v>0.73260073260073255</v>
      </c>
      <c r="Z22" s="5">
        <v>1</v>
      </c>
      <c r="AA22" s="13">
        <f>Z22/Z7*100</f>
        <v>0.18832391713747645</v>
      </c>
      <c r="AB22" s="5">
        <v>3</v>
      </c>
      <c r="AC22" s="13">
        <v>0.6741573033707865</v>
      </c>
      <c r="AD22" s="5">
        <v>1</v>
      </c>
      <c r="AE22" s="13">
        <v>0.26246719160104987</v>
      </c>
      <c r="AF22" s="5">
        <v>1</v>
      </c>
      <c r="AG22" s="13">
        <v>0.18939393939393939</v>
      </c>
      <c r="AH22" s="5" t="s">
        <v>24</v>
      </c>
      <c r="AI22" s="14" t="s">
        <v>26</v>
      </c>
      <c r="AJ22" s="5" t="s">
        <v>41</v>
      </c>
      <c r="AK22" s="15" t="s">
        <v>41</v>
      </c>
    </row>
    <row r="23" spans="1:37" s="2" customFormat="1" ht="12.75" customHeight="1">
      <c r="A23" s="28" t="s">
        <v>22</v>
      </c>
      <c r="B23" s="5" t="s">
        <v>25</v>
      </c>
      <c r="C23" s="6" t="s">
        <v>26</v>
      </c>
      <c r="D23" s="5" t="s">
        <v>33</v>
      </c>
      <c r="E23" s="6" t="s">
        <v>34</v>
      </c>
      <c r="F23" s="5" t="s">
        <v>25</v>
      </c>
      <c r="G23" s="6" t="s">
        <v>26</v>
      </c>
      <c r="H23" s="5" t="s">
        <v>25</v>
      </c>
      <c r="I23" s="6" t="s">
        <v>26</v>
      </c>
      <c r="J23" s="5" t="s">
        <v>25</v>
      </c>
      <c r="K23" s="6" t="s">
        <v>26</v>
      </c>
      <c r="L23" s="5" t="s">
        <v>25</v>
      </c>
      <c r="M23" s="6" t="s">
        <v>26</v>
      </c>
      <c r="N23" s="3">
        <v>5</v>
      </c>
      <c r="O23" s="4">
        <v>1.2531328320802004</v>
      </c>
      <c r="P23" s="3">
        <v>5</v>
      </c>
      <c r="Q23" s="4">
        <v>1.0504201680672269</v>
      </c>
      <c r="R23" s="24">
        <v>7</v>
      </c>
      <c r="S23" s="13">
        <v>1.5837104072398189</v>
      </c>
      <c r="T23" s="5">
        <v>4</v>
      </c>
      <c r="U23" s="13">
        <v>0.83333333333333337</v>
      </c>
      <c r="V23" s="5">
        <v>7</v>
      </c>
      <c r="W23" s="13">
        <v>1.4613778705636744</v>
      </c>
      <c r="X23" s="5">
        <v>2</v>
      </c>
      <c r="Y23" s="13">
        <v>0.36630036630036628</v>
      </c>
      <c r="Z23" s="5">
        <v>2</v>
      </c>
      <c r="AA23" s="13">
        <f>Z23/Z7*100</f>
        <v>0.37664783427495291</v>
      </c>
      <c r="AB23" s="5">
        <v>1</v>
      </c>
      <c r="AC23" s="13">
        <v>0.22471910112359553</v>
      </c>
      <c r="AD23" s="5">
        <v>4</v>
      </c>
      <c r="AE23" s="13">
        <v>1.0498687664041995</v>
      </c>
      <c r="AF23" s="5">
        <v>2</v>
      </c>
      <c r="AG23" s="13">
        <v>0.37878787878787878</v>
      </c>
      <c r="AH23" s="5">
        <v>4</v>
      </c>
      <c r="AI23" s="13">
        <v>0.84033613445378152</v>
      </c>
      <c r="AJ23" s="5" t="s">
        <v>41</v>
      </c>
      <c r="AK23" s="15" t="s">
        <v>41</v>
      </c>
    </row>
    <row r="24" spans="1:37" s="2" customFormat="1" ht="12.75" customHeight="1">
      <c r="A24" s="29" t="s">
        <v>23</v>
      </c>
      <c r="B24" s="5" t="s">
        <v>25</v>
      </c>
      <c r="C24" s="6" t="s">
        <v>26</v>
      </c>
      <c r="D24" s="5" t="s">
        <v>33</v>
      </c>
      <c r="E24" s="6" t="s">
        <v>34</v>
      </c>
      <c r="F24" s="5" t="s">
        <v>25</v>
      </c>
      <c r="G24" s="6" t="s">
        <v>26</v>
      </c>
      <c r="H24" s="5" t="s">
        <v>25</v>
      </c>
      <c r="I24" s="6" t="s">
        <v>26</v>
      </c>
      <c r="J24" s="5" t="s">
        <v>25</v>
      </c>
      <c r="K24" s="6" t="s">
        <v>26</v>
      </c>
      <c r="L24" s="5" t="s">
        <v>25</v>
      </c>
      <c r="M24" s="6" t="s">
        <v>26</v>
      </c>
      <c r="N24" s="3">
        <v>4</v>
      </c>
      <c r="O24" s="4">
        <v>1.0025062656641603</v>
      </c>
      <c r="P24" s="3">
        <v>1</v>
      </c>
      <c r="Q24" s="4">
        <v>0.21008403361344538</v>
      </c>
      <c r="R24" s="24">
        <v>1</v>
      </c>
      <c r="S24" s="13">
        <v>0.22624434389140274</v>
      </c>
      <c r="T24" s="5">
        <v>4</v>
      </c>
      <c r="U24" s="13">
        <v>0.83333333333333337</v>
      </c>
      <c r="V24" s="5">
        <v>3</v>
      </c>
      <c r="W24" s="13">
        <v>0.62630480167014613</v>
      </c>
      <c r="X24" s="5">
        <v>3</v>
      </c>
      <c r="Y24" s="13">
        <v>0.5494505494505495</v>
      </c>
      <c r="Z24" s="5">
        <v>4</v>
      </c>
      <c r="AA24" s="13">
        <f>Z24/Z7*100</f>
        <v>0.75329566854990582</v>
      </c>
      <c r="AB24" s="5" t="s">
        <v>25</v>
      </c>
      <c r="AC24" s="14" t="s">
        <v>26</v>
      </c>
      <c r="AD24" s="5">
        <v>5</v>
      </c>
      <c r="AE24" s="13">
        <v>1.3123359580052494</v>
      </c>
      <c r="AF24" s="5" t="s">
        <v>25</v>
      </c>
      <c r="AG24" s="14" t="s">
        <v>26</v>
      </c>
      <c r="AH24" s="5">
        <v>3</v>
      </c>
      <c r="AI24" s="14">
        <v>0.63025210084033612</v>
      </c>
      <c r="AJ24" s="5" t="s">
        <v>41</v>
      </c>
      <c r="AK24" s="15" t="s">
        <v>41</v>
      </c>
    </row>
    <row r="25" spans="1:37" s="2" customFormat="1" ht="18" customHeight="1">
      <c r="A25" s="27" t="s">
        <v>36</v>
      </c>
      <c r="B25" s="3"/>
      <c r="C25" s="4"/>
      <c r="D25" s="3"/>
      <c r="E25" s="4"/>
      <c r="F25" s="3"/>
      <c r="G25" s="4"/>
      <c r="H25" s="3"/>
      <c r="I25" s="4"/>
      <c r="J25" s="3"/>
      <c r="K25" s="4"/>
      <c r="L25" s="3"/>
      <c r="M25" s="4"/>
      <c r="N25" s="3"/>
      <c r="O25" s="4"/>
      <c r="P25" s="3"/>
      <c r="Q25" s="13"/>
      <c r="R25" s="17"/>
      <c r="S25" s="25"/>
      <c r="T25" s="17"/>
      <c r="U25" s="25"/>
      <c r="V25" s="17"/>
      <c r="W25" s="25"/>
      <c r="X25" s="17"/>
      <c r="Y25" s="13"/>
      <c r="Z25" s="17"/>
      <c r="AA25" s="13"/>
      <c r="AB25" s="17"/>
      <c r="AC25" s="13"/>
      <c r="AD25" s="17"/>
      <c r="AE25" s="13"/>
      <c r="AF25" s="17"/>
      <c r="AG25" s="13"/>
      <c r="AH25" s="17"/>
      <c r="AI25" s="13"/>
      <c r="AJ25" s="17"/>
      <c r="AK25" s="13"/>
    </row>
    <row r="26" spans="1:37" s="2" customFormat="1" ht="15" customHeight="1">
      <c r="A26" s="33" t="s">
        <v>27</v>
      </c>
      <c r="B26" s="3"/>
      <c r="C26" s="4"/>
      <c r="D26" s="3"/>
      <c r="E26" s="4"/>
      <c r="F26" s="3"/>
      <c r="G26" s="4"/>
      <c r="H26" s="3"/>
      <c r="I26" s="4"/>
      <c r="J26" s="3"/>
      <c r="K26" s="4"/>
      <c r="L26" s="3"/>
      <c r="M26" s="4"/>
      <c r="N26" s="3"/>
      <c r="O26" s="4"/>
      <c r="P26" s="3"/>
      <c r="Q26" s="13"/>
      <c r="R26" s="17"/>
      <c r="S26" s="25"/>
      <c r="T26" s="17"/>
      <c r="U26" s="25"/>
      <c r="V26" s="17"/>
      <c r="W26" s="25"/>
      <c r="X26" s="17"/>
      <c r="Y26" s="13"/>
      <c r="Z26" s="17"/>
      <c r="AA26" s="13"/>
      <c r="AB26" s="17"/>
      <c r="AC26" s="13"/>
      <c r="AD26" s="17"/>
      <c r="AE26" s="13"/>
      <c r="AF26" s="17"/>
      <c r="AG26" s="13"/>
      <c r="AH26" s="17"/>
      <c r="AI26" s="13"/>
      <c r="AJ26" s="17"/>
      <c r="AK26" s="13"/>
    </row>
    <row r="27" spans="1:37" s="2" customFormat="1" ht="12.75" customHeight="1">
      <c r="A27" s="30" t="s">
        <v>20</v>
      </c>
      <c r="B27" s="3">
        <v>300</v>
      </c>
      <c r="C27" s="4">
        <v>43.290043290043293</v>
      </c>
      <c r="D27" s="3">
        <v>210</v>
      </c>
      <c r="E27" s="4">
        <v>34.596375617792418</v>
      </c>
      <c r="F27" s="3">
        <v>93</v>
      </c>
      <c r="G27" s="4">
        <v>19.334719334719335</v>
      </c>
      <c r="H27" s="3">
        <v>32</v>
      </c>
      <c r="I27" s="4">
        <v>6.2868369351669937</v>
      </c>
      <c r="J27" s="3">
        <v>22</v>
      </c>
      <c r="K27" s="4">
        <v>4.6025104602510458</v>
      </c>
      <c r="L27" s="3">
        <v>14</v>
      </c>
      <c r="M27" s="4">
        <v>3.0172413793103448</v>
      </c>
      <c r="N27" s="3">
        <v>19</v>
      </c>
      <c r="O27" s="4">
        <v>4.7619047619047619</v>
      </c>
      <c r="P27" s="3">
        <v>22</v>
      </c>
      <c r="Q27" s="13">
        <v>4.6218487394957988</v>
      </c>
      <c r="R27" s="3">
        <v>22</v>
      </c>
      <c r="S27" s="13">
        <v>4.9773755656108598</v>
      </c>
      <c r="T27" s="3">
        <v>25</v>
      </c>
      <c r="U27" s="13">
        <v>5.2083333333333339</v>
      </c>
      <c r="V27" s="3">
        <v>26</v>
      </c>
      <c r="W27" s="13">
        <v>5.4279749478079333</v>
      </c>
      <c r="X27" s="3">
        <v>21</v>
      </c>
      <c r="Y27" s="13">
        <v>3.8461538461538463</v>
      </c>
      <c r="Z27" s="3">
        <v>25</v>
      </c>
      <c r="AA27" s="13">
        <f>Z27/Z7*100</f>
        <v>4.7080979284369118</v>
      </c>
      <c r="AB27" s="3">
        <v>12</v>
      </c>
      <c r="AC27" s="13">
        <v>2.696629213483146</v>
      </c>
      <c r="AD27" s="3">
        <v>11</v>
      </c>
      <c r="AE27" s="13">
        <v>2.8871391076115485</v>
      </c>
      <c r="AF27" s="3">
        <v>16</v>
      </c>
      <c r="AG27" s="13">
        <v>3.0303030303030303</v>
      </c>
      <c r="AH27" s="3">
        <v>14</v>
      </c>
      <c r="AI27" s="13">
        <v>2.9411764705882351</v>
      </c>
      <c r="AJ27" s="3">
        <v>14</v>
      </c>
      <c r="AK27" s="13">
        <v>3.3653846153846154</v>
      </c>
    </row>
    <row r="28" spans="1:37" s="2" customFormat="1" ht="12.75" customHeight="1">
      <c r="A28" s="30" t="s">
        <v>17</v>
      </c>
      <c r="B28" s="3">
        <v>273</v>
      </c>
      <c r="C28" s="4">
        <v>39.393939393939391</v>
      </c>
      <c r="D28" s="3">
        <v>248</v>
      </c>
      <c r="E28" s="4">
        <v>40.856672158154858</v>
      </c>
      <c r="F28" s="3">
        <v>267</v>
      </c>
      <c r="G28" s="4">
        <v>55.509355509355508</v>
      </c>
      <c r="H28" s="3">
        <v>350</v>
      </c>
      <c r="I28" s="4">
        <v>68.762278978389006</v>
      </c>
      <c r="J28" s="3">
        <v>270</v>
      </c>
      <c r="K28" s="4">
        <v>56.48535564853556</v>
      </c>
      <c r="L28" s="3">
        <v>278</v>
      </c>
      <c r="M28" s="4">
        <v>59.913793103448278</v>
      </c>
      <c r="N28" s="3">
        <v>242</v>
      </c>
      <c r="O28" s="4">
        <v>60.6516290726817</v>
      </c>
      <c r="P28" s="3">
        <v>265</v>
      </c>
      <c r="Q28" s="13">
        <v>55.67226890756303</v>
      </c>
      <c r="R28" s="3">
        <v>258</v>
      </c>
      <c r="S28" s="13">
        <v>58.371040723981906</v>
      </c>
      <c r="T28" s="3">
        <v>257</v>
      </c>
      <c r="U28" s="13">
        <v>53.541666666666664</v>
      </c>
      <c r="V28" s="3">
        <v>233</v>
      </c>
      <c r="W28" s="13">
        <v>48.643006263048015</v>
      </c>
      <c r="X28" s="3">
        <v>305</v>
      </c>
      <c r="Y28" s="13">
        <v>55.860805860805861</v>
      </c>
      <c r="Z28" s="3">
        <v>261</v>
      </c>
      <c r="AA28" s="13">
        <f>Z28/Z7*100</f>
        <v>49.152542372881356</v>
      </c>
      <c r="AB28" s="3">
        <v>236</v>
      </c>
      <c r="AC28" s="13">
        <v>53.033707865168545</v>
      </c>
      <c r="AD28" s="3">
        <v>209</v>
      </c>
      <c r="AE28" s="13">
        <v>54.85564304461942</v>
      </c>
      <c r="AF28" s="3">
        <v>252</v>
      </c>
      <c r="AG28" s="13">
        <v>47.727272727272727</v>
      </c>
      <c r="AH28" s="3">
        <v>227</v>
      </c>
      <c r="AI28" s="13">
        <v>47.689075630252105</v>
      </c>
      <c r="AJ28" s="3">
        <v>215</v>
      </c>
      <c r="AK28" s="13">
        <v>51.682692307692314</v>
      </c>
    </row>
    <row r="29" spans="1:37" s="2" customFormat="1" ht="12.75" customHeight="1">
      <c r="A29" s="30" t="s">
        <v>18</v>
      </c>
      <c r="B29" s="3">
        <v>65</v>
      </c>
      <c r="C29" s="4">
        <v>9.3795093795093791</v>
      </c>
      <c r="D29" s="3">
        <v>90</v>
      </c>
      <c r="E29" s="4">
        <v>14.827018121911038</v>
      </c>
      <c r="F29" s="3">
        <v>55</v>
      </c>
      <c r="G29" s="4">
        <v>11.434511434511435</v>
      </c>
      <c r="H29" s="3">
        <v>71</v>
      </c>
      <c r="I29" s="4">
        <v>13.948919449901767</v>
      </c>
      <c r="J29" s="3">
        <v>124</v>
      </c>
      <c r="K29" s="4">
        <v>25.94142259414226</v>
      </c>
      <c r="L29" s="3">
        <v>106</v>
      </c>
      <c r="M29" s="4">
        <v>22.844827586206897</v>
      </c>
      <c r="N29" s="3">
        <v>87</v>
      </c>
      <c r="O29" s="4">
        <v>21.804511278195488</v>
      </c>
      <c r="P29" s="3">
        <v>133</v>
      </c>
      <c r="Q29" s="13">
        <v>27.941176470588236</v>
      </c>
      <c r="R29" s="3">
        <v>117</v>
      </c>
      <c r="S29" s="13">
        <v>26.47058823529412</v>
      </c>
      <c r="T29" s="3">
        <v>125</v>
      </c>
      <c r="U29" s="13">
        <v>26.041666666666668</v>
      </c>
      <c r="V29" s="3">
        <v>134</v>
      </c>
      <c r="W29" s="13">
        <v>27.974947807933194</v>
      </c>
      <c r="X29" s="3">
        <v>138</v>
      </c>
      <c r="Y29" s="13">
        <v>25.274725274725274</v>
      </c>
      <c r="Z29" s="3">
        <v>153</v>
      </c>
      <c r="AA29" s="13">
        <f>Z29/Z7*100</f>
        <v>28.8135593220339</v>
      </c>
      <c r="AB29" s="3">
        <v>113</v>
      </c>
      <c r="AC29" s="13">
        <v>25.393258426966291</v>
      </c>
      <c r="AD29" s="3">
        <v>86</v>
      </c>
      <c r="AE29" s="13">
        <v>22.57217847769029</v>
      </c>
      <c r="AF29" s="3">
        <v>149</v>
      </c>
      <c r="AG29" s="13">
        <v>28.219696969696972</v>
      </c>
      <c r="AH29" s="3">
        <v>133</v>
      </c>
      <c r="AI29" s="13">
        <v>27.941176470588236</v>
      </c>
      <c r="AJ29" s="3">
        <v>99</v>
      </c>
      <c r="AK29" s="13">
        <v>23.798076923076923</v>
      </c>
    </row>
    <row r="30" spans="1:37" s="2" customFormat="1" ht="12.75" customHeight="1">
      <c r="A30" s="30" t="s">
        <v>19</v>
      </c>
      <c r="B30" s="3">
        <v>33</v>
      </c>
      <c r="C30" s="4">
        <v>4.7619047619047619</v>
      </c>
      <c r="D30" s="3">
        <v>43</v>
      </c>
      <c r="E30" s="4">
        <v>7.0840197693574956</v>
      </c>
      <c r="F30" s="3">
        <v>44</v>
      </c>
      <c r="G30" s="4">
        <v>9.1476091476091472</v>
      </c>
      <c r="H30" s="3">
        <v>32</v>
      </c>
      <c r="I30" s="4">
        <v>6.2868369351669937</v>
      </c>
      <c r="J30" s="3">
        <v>38</v>
      </c>
      <c r="K30" s="4">
        <v>7.9497907949790791</v>
      </c>
      <c r="L30" s="3">
        <v>39</v>
      </c>
      <c r="M30" s="4">
        <v>8.4051724137931032</v>
      </c>
      <c r="N30" s="3">
        <v>28</v>
      </c>
      <c r="O30" s="4">
        <v>7.0175438596491224</v>
      </c>
      <c r="P30" s="3">
        <v>39</v>
      </c>
      <c r="Q30" s="13">
        <v>8.1932773109243691</v>
      </c>
      <c r="R30" s="3">
        <v>28</v>
      </c>
      <c r="S30" s="13">
        <v>6.3348416289592757</v>
      </c>
      <c r="T30" s="3">
        <v>34</v>
      </c>
      <c r="U30" s="13">
        <v>7.083333333333333</v>
      </c>
      <c r="V30" s="3">
        <v>48</v>
      </c>
      <c r="W30" s="13">
        <v>10.020876826722338</v>
      </c>
      <c r="X30" s="3">
        <v>52</v>
      </c>
      <c r="Y30" s="13">
        <v>9.5238095238095237</v>
      </c>
      <c r="Z30" s="3">
        <v>53</v>
      </c>
      <c r="AA30" s="13">
        <f>Z30/Z7*100</f>
        <v>9.9811676082862526</v>
      </c>
      <c r="AB30" s="3">
        <v>48</v>
      </c>
      <c r="AC30" s="13">
        <v>10.786516853932584</v>
      </c>
      <c r="AD30" s="3">
        <v>36</v>
      </c>
      <c r="AE30" s="13">
        <v>9.4488188976377945</v>
      </c>
      <c r="AF30" s="3">
        <v>63</v>
      </c>
      <c r="AG30" s="13">
        <v>11.931818181818182</v>
      </c>
      <c r="AH30" s="3">
        <v>57</v>
      </c>
      <c r="AI30" s="13">
        <v>11.974789915966387</v>
      </c>
      <c r="AJ30" s="3">
        <v>56</v>
      </c>
      <c r="AK30" s="13">
        <v>13.461538461538462</v>
      </c>
    </row>
    <row r="31" spans="1:37" s="2" customFormat="1" ht="12.75" customHeight="1">
      <c r="A31" s="30" t="s">
        <v>43</v>
      </c>
      <c r="B31" s="3">
        <v>22</v>
      </c>
      <c r="C31" s="4">
        <v>3.1746031746031744</v>
      </c>
      <c r="D31" s="3">
        <v>16</v>
      </c>
      <c r="E31" s="4">
        <v>2.6359143327841843</v>
      </c>
      <c r="F31" s="3">
        <v>22</v>
      </c>
      <c r="G31" s="4">
        <v>4.5738045738045736</v>
      </c>
      <c r="H31" s="3">
        <v>24</v>
      </c>
      <c r="I31" s="4">
        <v>4.7151277013752457</v>
      </c>
      <c r="J31" s="3">
        <v>24</v>
      </c>
      <c r="K31" s="4">
        <v>5.02092050209205</v>
      </c>
      <c r="L31" s="3">
        <v>27</v>
      </c>
      <c r="M31" s="4">
        <v>5.818965517241379</v>
      </c>
      <c r="N31" s="3">
        <v>23</v>
      </c>
      <c r="O31" s="4">
        <v>5.7644110275689222</v>
      </c>
      <c r="P31" s="3">
        <v>17</v>
      </c>
      <c r="Q31" s="13">
        <v>3.5714285714285712</v>
      </c>
      <c r="R31" s="5">
        <v>17</v>
      </c>
      <c r="S31" s="13">
        <v>3.8461538461538463</v>
      </c>
      <c r="T31" s="5">
        <v>39</v>
      </c>
      <c r="U31" s="13">
        <v>8.125</v>
      </c>
      <c r="V31" s="5">
        <v>38</v>
      </c>
      <c r="W31" s="13">
        <v>7.9331941544885174</v>
      </c>
      <c r="X31" s="5">
        <v>30</v>
      </c>
      <c r="Y31" s="13">
        <v>5.4945054945054945</v>
      </c>
      <c r="Z31" s="5">
        <v>39</v>
      </c>
      <c r="AA31" s="13">
        <f>Z31/Z7*100</f>
        <v>7.3446327683615822</v>
      </c>
      <c r="AB31" s="5">
        <v>36</v>
      </c>
      <c r="AC31" s="13">
        <v>8.0898876404494384</v>
      </c>
      <c r="AD31" s="5">
        <v>39</v>
      </c>
      <c r="AE31" s="13">
        <v>10.236220472440944</v>
      </c>
      <c r="AF31" s="5">
        <v>48</v>
      </c>
      <c r="AG31" s="13">
        <v>9.0909090909090917</v>
      </c>
      <c r="AH31" s="5">
        <v>45</v>
      </c>
      <c r="AI31" s="13">
        <v>9.4537815126050422</v>
      </c>
      <c r="AJ31" s="5">
        <v>32</v>
      </c>
      <c r="AK31" s="13">
        <v>7.6923076923076925</v>
      </c>
    </row>
    <row r="32" spans="1:37" s="2" customFormat="1" ht="15" customHeight="1">
      <c r="A32" s="33" t="s">
        <v>28</v>
      </c>
      <c r="B32" s="3"/>
      <c r="C32" s="4"/>
      <c r="D32" s="3"/>
      <c r="E32" s="4"/>
      <c r="F32" s="3"/>
      <c r="G32" s="4"/>
      <c r="H32" s="3"/>
      <c r="I32" s="4"/>
      <c r="J32" s="3"/>
      <c r="K32" s="4"/>
      <c r="L32" s="3"/>
      <c r="M32" s="4"/>
      <c r="N32" s="3"/>
      <c r="O32" s="4"/>
      <c r="P32" s="3"/>
      <c r="Q32" s="13"/>
      <c r="R32" s="17"/>
      <c r="S32" s="25"/>
      <c r="T32" s="17"/>
      <c r="U32" s="25"/>
      <c r="V32" s="17"/>
      <c r="W32" s="25"/>
      <c r="X32" s="17"/>
      <c r="Y32" s="13"/>
      <c r="Z32" s="17"/>
      <c r="AA32" s="13"/>
      <c r="AB32" s="17"/>
      <c r="AC32" s="13"/>
      <c r="AD32" s="17"/>
      <c r="AE32" s="13"/>
      <c r="AF32" s="17"/>
      <c r="AG32" s="13"/>
      <c r="AH32" s="17"/>
      <c r="AI32" s="13"/>
      <c r="AJ32" s="17"/>
      <c r="AK32" s="13"/>
    </row>
    <row r="33" spans="1:37" s="2" customFormat="1" ht="12.75" customHeight="1">
      <c r="A33" s="30" t="s">
        <v>20</v>
      </c>
      <c r="B33" s="3">
        <v>466</v>
      </c>
      <c r="C33" s="4">
        <v>67.243867243867243</v>
      </c>
      <c r="D33" s="3">
        <v>350</v>
      </c>
      <c r="E33" s="4">
        <v>57.660626029654033</v>
      </c>
      <c r="F33" s="3">
        <v>170</v>
      </c>
      <c r="G33" s="4">
        <v>35.343035343035346</v>
      </c>
      <c r="H33" s="3">
        <v>97</v>
      </c>
      <c r="I33" s="4">
        <v>19.056974459724952</v>
      </c>
      <c r="J33" s="3">
        <v>76</v>
      </c>
      <c r="K33" s="4">
        <v>15.899581589958158</v>
      </c>
      <c r="L33" s="3">
        <v>58</v>
      </c>
      <c r="M33" s="4">
        <v>12.5</v>
      </c>
      <c r="N33" s="3">
        <v>42</v>
      </c>
      <c r="O33" s="4">
        <v>10.526315789473683</v>
      </c>
      <c r="P33" s="3">
        <v>59</v>
      </c>
      <c r="Q33" s="13">
        <v>12.394957983193278</v>
      </c>
      <c r="R33" s="3">
        <v>53</v>
      </c>
      <c r="S33" s="13">
        <v>11.990950226244344</v>
      </c>
      <c r="T33" s="3">
        <v>48</v>
      </c>
      <c r="U33" s="13">
        <v>10</v>
      </c>
      <c r="V33" s="3">
        <v>53</v>
      </c>
      <c r="W33" s="13">
        <v>11.064718162839249</v>
      </c>
      <c r="X33" s="3">
        <v>50</v>
      </c>
      <c r="Y33" s="13">
        <v>9.1575091575091569</v>
      </c>
      <c r="Z33" s="3">
        <v>58</v>
      </c>
      <c r="AA33" s="13">
        <f>Z33/Z7*100</f>
        <v>10.922787193973635</v>
      </c>
      <c r="AB33" s="3">
        <v>35</v>
      </c>
      <c r="AC33" s="13">
        <v>7.8651685393258424</v>
      </c>
      <c r="AD33" s="3">
        <v>36</v>
      </c>
      <c r="AE33" s="13">
        <v>9.4488188976377945</v>
      </c>
      <c r="AF33" s="3">
        <v>40</v>
      </c>
      <c r="AG33" s="13">
        <v>7.5757575757575761</v>
      </c>
      <c r="AH33" s="3">
        <v>34</v>
      </c>
      <c r="AI33" s="13">
        <v>7.1428571428571423</v>
      </c>
      <c r="AJ33" s="3">
        <v>40</v>
      </c>
      <c r="AK33" s="13">
        <v>9.6153846153846168</v>
      </c>
    </row>
    <row r="34" spans="1:37" s="2" customFormat="1" ht="12.75" customHeight="1">
      <c r="A34" s="30" t="s">
        <v>17</v>
      </c>
      <c r="B34" s="3">
        <v>137</v>
      </c>
      <c r="C34" s="4">
        <v>19.769119769119769</v>
      </c>
      <c r="D34" s="3">
        <v>174</v>
      </c>
      <c r="E34" s="4">
        <v>28.665568369028005</v>
      </c>
      <c r="F34" s="3">
        <v>228</v>
      </c>
      <c r="G34" s="4">
        <v>47.401247401247403</v>
      </c>
      <c r="H34" s="3">
        <v>333</v>
      </c>
      <c r="I34" s="4">
        <v>65.422396856581528</v>
      </c>
      <c r="J34" s="3">
        <v>275</v>
      </c>
      <c r="K34" s="4">
        <v>57.531380753138073</v>
      </c>
      <c r="L34" s="3">
        <v>290</v>
      </c>
      <c r="M34" s="4">
        <v>62.5</v>
      </c>
      <c r="N34" s="3">
        <v>233</v>
      </c>
      <c r="O34" s="4">
        <v>58.395989974937343</v>
      </c>
      <c r="P34" s="3">
        <v>285</v>
      </c>
      <c r="Q34" s="13">
        <v>59.87394957983193</v>
      </c>
      <c r="R34" s="3">
        <v>297</v>
      </c>
      <c r="S34" s="13">
        <v>67.194570135746616</v>
      </c>
      <c r="T34" s="3">
        <v>301</v>
      </c>
      <c r="U34" s="13">
        <v>62.708333333333336</v>
      </c>
      <c r="V34" s="3">
        <v>280</v>
      </c>
      <c r="W34" s="13">
        <v>58.455114822546975</v>
      </c>
      <c r="X34" s="3">
        <v>336</v>
      </c>
      <c r="Y34" s="13">
        <v>61.53846153846154</v>
      </c>
      <c r="Z34" s="3">
        <v>302</v>
      </c>
      <c r="AA34" s="13">
        <f>Z34/Z7*100</f>
        <v>56.873822975517896</v>
      </c>
      <c r="AB34" s="3">
        <v>268</v>
      </c>
      <c r="AC34" s="13">
        <v>60.22471910112359</v>
      </c>
      <c r="AD34" s="3">
        <v>231</v>
      </c>
      <c r="AE34" s="13">
        <v>60.629921259842526</v>
      </c>
      <c r="AF34" s="3">
        <v>294</v>
      </c>
      <c r="AG34" s="13">
        <v>55.68181818181818</v>
      </c>
      <c r="AH34" s="3">
        <v>256</v>
      </c>
      <c r="AI34" s="13">
        <v>53.781512605042018</v>
      </c>
      <c r="AJ34" s="3">
        <v>233</v>
      </c>
      <c r="AK34" s="13">
        <v>56.009615384615387</v>
      </c>
    </row>
    <row r="35" spans="1:37" s="2" customFormat="1" ht="12.75" customHeight="1">
      <c r="A35" s="30" t="s">
        <v>18</v>
      </c>
      <c r="B35" s="3">
        <v>54</v>
      </c>
      <c r="C35" s="4">
        <v>7.7922077922077921</v>
      </c>
      <c r="D35" s="3">
        <v>47</v>
      </c>
      <c r="E35" s="4">
        <v>7.742998352553542</v>
      </c>
      <c r="F35" s="3">
        <v>45</v>
      </c>
      <c r="G35" s="4">
        <v>9.3555093555093549</v>
      </c>
      <c r="H35" s="3">
        <v>40</v>
      </c>
      <c r="I35" s="4">
        <v>7.8585461689587426</v>
      </c>
      <c r="J35" s="3">
        <v>82</v>
      </c>
      <c r="K35" s="4">
        <v>17.154811715481173</v>
      </c>
      <c r="L35" s="3">
        <v>72</v>
      </c>
      <c r="M35" s="4">
        <v>15.517241379310345</v>
      </c>
      <c r="N35" s="3">
        <v>70</v>
      </c>
      <c r="O35" s="4">
        <v>17.543859649122805</v>
      </c>
      <c r="P35" s="3">
        <v>98</v>
      </c>
      <c r="Q35" s="13">
        <v>20.588235294117645</v>
      </c>
      <c r="R35" s="3">
        <v>65</v>
      </c>
      <c r="S35" s="13">
        <v>14.705882352941178</v>
      </c>
      <c r="T35" s="3">
        <v>84</v>
      </c>
      <c r="U35" s="13">
        <v>17.5</v>
      </c>
      <c r="V35" s="3">
        <v>79</v>
      </c>
      <c r="W35" s="13">
        <v>16.492693110647181</v>
      </c>
      <c r="X35" s="3">
        <v>106</v>
      </c>
      <c r="Y35" s="13">
        <v>19.413919413919412</v>
      </c>
      <c r="Z35" s="3">
        <v>103</v>
      </c>
      <c r="AA35" s="13">
        <f>Z35/Z7*100</f>
        <v>19.397363465160076</v>
      </c>
      <c r="AB35" s="3">
        <v>80</v>
      </c>
      <c r="AC35" s="13">
        <v>17.977528089887642</v>
      </c>
      <c r="AD35" s="3">
        <v>60</v>
      </c>
      <c r="AE35" s="13">
        <v>15.748031496062993</v>
      </c>
      <c r="AF35" s="3">
        <v>116</v>
      </c>
      <c r="AG35" s="13">
        <v>21.969696969696969</v>
      </c>
      <c r="AH35" s="3">
        <v>106</v>
      </c>
      <c r="AI35" s="13">
        <v>22.268907563025213</v>
      </c>
      <c r="AJ35" s="3">
        <v>84</v>
      </c>
      <c r="AK35" s="13">
        <v>20.192307692307693</v>
      </c>
    </row>
    <row r="36" spans="1:37" s="2" customFormat="1" ht="12.75" customHeight="1">
      <c r="A36" s="30" t="s">
        <v>19</v>
      </c>
      <c r="B36" s="3">
        <v>27</v>
      </c>
      <c r="C36" s="4">
        <v>3.8961038961038961</v>
      </c>
      <c r="D36" s="3">
        <v>31</v>
      </c>
      <c r="E36" s="4">
        <v>5.1070840197693572</v>
      </c>
      <c r="F36" s="3">
        <v>27</v>
      </c>
      <c r="G36" s="4">
        <v>5.613305613305613</v>
      </c>
      <c r="H36" s="3">
        <v>28</v>
      </c>
      <c r="I36" s="4">
        <v>5.5009823182711202</v>
      </c>
      <c r="J36" s="3">
        <v>20</v>
      </c>
      <c r="K36" s="4">
        <v>4.1841004184100417</v>
      </c>
      <c r="L36" s="3">
        <v>27</v>
      </c>
      <c r="M36" s="4">
        <v>5.818965517241379</v>
      </c>
      <c r="N36" s="3">
        <v>23</v>
      </c>
      <c r="O36" s="4">
        <v>5.7644110275689222</v>
      </c>
      <c r="P36" s="3">
        <v>25</v>
      </c>
      <c r="Q36" s="13">
        <v>5.2521008403361344</v>
      </c>
      <c r="R36" s="3">
        <v>17</v>
      </c>
      <c r="S36" s="13">
        <v>3.8461538461538463</v>
      </c>
      <c r="T36" s="3">
        <v>24</v>
      </c>
      <c r="U36" s="13">
        <v>5</v>
      </c>
      <c r="V36" s="3">
        <v>51</v>
      </c>
      <c r="W36" s="13">
        <v>10.647181628392484</v>
      </c>
      <c r="X36" s="3">
        <v>39</v>
      </c>
      <c r="Y36" s="13">
        <v>7.1428571428571432</v>
      </c>
      <c r="Z36" s="3">
        <v>42</v>
      </c>
      <c r="AA36" s="13">
        <f>Z36/Z7*100</f>
        <v>7.9096045197740121</v>
      </c>
      <c r="AB36" s="3">
        <v>40</v>
      </c>
      <c r="AC36" s="13">
        <v>8.9887640449438209</v>
      </c>
      <c r="AD36" s="3">
        <v>30</v>
      </c>
      <c r="AE36" s="13">
        <v>7.8740157480314963</v>
      </c>
      <c r="AF36" s="3">
        <v>56</v>
      </c>
      <c r="AG36" s="13">
        <v>10.606060606060606</v>
      </c>
      <c r="AH36" s="3">
        <v>47</v>
      </c>
      <c r="AI36" s="13">
        <v>9.8739495798319332</v>
      </c>
      <c r="AJ36" s="3">
        <v>40</v>
      </c>
      <c r="AK36" s="13">
        <v>9.6153846153846168</v>
      </c>
    </row>
    <row r="37" spans="1:37" s="2" customFormat="1" ht="12.75" customHeight="1">
      <c r="A37" s="30" t="s">
        <v>43</v>
      </c>
      <c r="B37" s="3">
        <v>9</v>
      </c>
      <c r="C37" s="4">
        <v>1.2987012987012987</v>
      </c>
      <c r="D37" s="3">
        <v>5</v>
      </c>
      <c r="E37" s="4">
        <v>0.82372322899505768</v>
      </c>
      <c r="F37" s="3">
        <v>11</v>
      </c>
      <c r="G37" s="4">
        <v>2.2869022869022868</v>
      </c>
      <c r="H37" s="3">
        <v>11</v>
      </c>
      <c r="I37" s="4">
        <v>2.161100196463654</v>
      </c>
      <c r="J37" s="3">
        <v>13</v>
      </c>
      <c r="K37" s="4">
        <v>2.7196652719665275</v>
      </c>
      <c r="L37" s="3">
        <v>17</v>
      </c>
      <c r="M37" s="4">
        <v>3.6637931034482754</v>
      </c>
      <c r="N37" s="3">
        <v>14</v>
      </c>
      <c r="O37" s="4">
        <v>3.5087719298245612</v>
      </c>
      <c r="P37" s="3">
        <v>9</v>
      </c>
      <c r="Q37" s="13">
        <v>1.8907563025210083</v>
      </c>
      <c r="R37" s="5">
        <v>10</v>
      </c>
      <c r="S37" s="13">
        <v>2.2624434389140271</v>
      </c>
      <c r="T37" s="5">
        <v>23</v>
      </c>
      <c r="U37" s="13">
        <v>4.791666666666667</v>
      </c>
      <c r="V37" s="5">
        <v>16</v>
      </c>
      <c r="W37" s="13">
        <v>3.3402922755741127</v>
      </c>
      <c r="X37" s="5">
        <v>15</v>
      </c>
      <c r="Y37" s="13">
        <v>2.7472527472527473</v>
      </c>
      <c r="Z37" s="5">
        <v>26</v>
      </c>
      <c r="AA37" s="13">
        <f>Z37/Z7*100</f>
        <v>4.8964218455743875</v>
      </c>
      <c r="AB37" s="5">
        <v>22</v>
      </c>
      <c r="AC37" s="13">
        <v>4.9438202247191008</v>
      </c>
      <c r="AD37" s="5">
        <v>24</v>
      </c>
      <c r="AE37" s="13">
        <v>6.2992125984251963</v>
      </c>
      <c r="AF37" s="5">
        <v>22</v>
      </c>
      <c r="AG37" s="13">
        <v>4.1666666666666661</v>
      </c>
      <c r="AH37" s="5">
        <v>33</v>
      </c>
      <c r="AI37" s="13">
        <v>6.9327731092436977</v>
      </c>
      <c r="AJ37" s="5">
        <v>19</v>
      </c>
      <c r="AK37" s="13">
        <v>4.5673076923076916</v>
      </c>
    </row>
    <row r="38" spans="1:37" s="2" customFormat="1" ht="18" customHeight="1">
      <c r="A38" s="26" t="s">
        <v>12</v>
      </c>
      <c r="B38" s="3"/>
      <c r="C38" s="5"/>
      <c r="D38" s="3"/>
      <c r="E38" s="5"/>
      <c r="F38" s="3"/>
      <c r="G38" s="5"/>
      <c r="H38" s="3"/>
      <c r="I38" s="5"/>
      <c r="J38" s="5"/>
      <c r="K38" s="5"/>
      <c r="L38" s="5"/>
      <c r="M38" s="5"/>
      <c r="N38" s="5"/>
      <c r="O38" s="5"/>
      <c r="P38" s="3"/>
      <c r="Q38" s="15"/>
      <c r="R38" s="17"/>
      <c r="S38" s="25"/>
      <c r="T38" s="17"/>
      <c r="U38" s="25"/>
      <c r="V38" s="17"/>
      <c r="W38" s="25"/>
      <c r="X38" s="17"/>
      <c r="Y38" s="13"/>
      <c r="Z38" s="17"/>
      <c r="AA38" s="13"/>
      <c r="AB38" s="17"/>
      <c r="AC38" s="13"/>
      <c r="AD38" s="17"/>
      <c r="AE38" s="13"/>
      <c r="AF38" s="17"/>
      <c r="AG38" s="13"/>
      <c r="AH38" s="17"/>
      <c r="AI38" s="13"/>
      <c r="AJ38" s="17"/>
      <c r="AK38" s="13"/>
    </row>
    <row r="39" spans="1:37" s="2" customFormat="1" ht="12.75" customHeight="1">
      <c r="A39" s="31" t="s">
        <v>13</v>
      </c>
      <c r="B39" s="4">
        <v>28.803030303030305</v>
      </c>
      <c r="C39" s="5" t="s">
        <v>26</v>
      </c>
      <c r="D39" s="4">
        <v>30.560955518945633</v>
      </c>
      <c r="E39" s="5" t="s">
        <v>34</v>
      </c>
      <c r="F39" s="4">
        <v>32.479209979209983</v>
      </c>
      <c r="G39" s="5" t="s">
        <v>26</v>
      </c>
      <c r="H39" s="4">
        <v>33</v>
      </c>
      <c r="I39" s="5" t="s">
        <v>26</v>
      </c>
      <c r="J39" s="6">
        <v>34.577405857740601</v>
      </c>
      <c r="K39" s="5" t="s">
        <v>26</v>
      </c>
      <c r="L39" s="6">
        <v>35.353448280000002</v>
      </c>
      <c r="M39" s="5" t="s">
        <v>26</v>
      </c>
      <c r="N39" s="6">
        <v>34.421052631578902</v>
      </c>
      <c r="O39" s="5" t="s">
        <v>26</v>
      </c>
      <c r="P39" s="4">
        <v>35.044117647058798</v>
      </c>
      <c r="Q39" s="15" t="s">
        <v>26</v>
      </c>
      <c r="R39" s="4">
        <v>34.656108597285098</v>
      </c>
      <c r="S39" s="14" t="s">
        <v>26</v>
      </c>
      <c r="T39" s="4">
        <v>36.087499999999999</v>
      </c>
      <c r="U39" s="14" t="s">
        <v>26</v>
      </c>
      <c r="V39" s="4">
        <v>36.377870563674321</v>
      </c>
      <c r="W39" s="14" t="s">
        <v>26</v>
      </c>
      <c r="X39" s="4">
        <v>35.745421245421198</v>
      </c>
      <c r="Y39" s="14" t="s">
        <v>26</v>
      </c>
      <c r="Z39" s="4">
        <v>36.748587570621503</v>
      </c>
      <c r="AA39" s="14" t="s">
        <v>26</v>
      </c>
      <c r="AB39" s="4">
        <v>36.891011235955098</v>
      </c>
      <c r="AC39" s="14" t="s">
        <v>26</v>
      </c>
      <c r="AD39" s="4">
        <v>37.3976377952756</v>
      </c>
      <c r="AE39" s="14" t="s">
        <v>26</v>
      </c>
      <c r="AF39" s="4">
        <v>37.320075757575758</v>
      </c>
      <c r="AG39" s="14" t="s">
        <v>26</v>
      </c>
      <c r="AH39" s="4">
        <v>37.630252100840337</v>
      </c>
      <c r="AI39" s="14" t="s">
        <v>26</v>
      </c>
      <c r="AJ39" s="4">
        <v>36.769230769230766</v>
      </c>
      <c r="AK39" s="14" t="s">
        <v>26</v>
      </c>
    </row>
    <row r="40" spans="1:37" s="2" customFormat="1" ht="12.75" customHeight="1">
      <c r="A40" s="31" t="s">
        <v>14</v>
      </c>
      <c r="B40" s="4">
        <v>25.625541125541126</v>
      </c>
      <c r="C40" s="5" t="s">
        <v>26</v>
      </c>
      <c r="D40" s="4">
        <v>26.92339373970346</v>
      </c>
      <c r="E40" s="5" t="s">
        <v>34</v>
      </c>
      <c r="F40" s="4">
        <v>29.26923076923077</v>
      </c>
      <c r="G40" s="5" t="s">
        <v>26</v>
      </c>
      <c r="H40" s="4">
        <v>30.4</v>
      </c>
      <c r="I40" s="5" t="s">
        <v>26</v>
      </c>
      <c r="J40" s="6">
        <v>31.401221995926701</v>
      </c>
      <c r="K40" s="5" t="s">
        <v>26</v>
      </c>
      <c r="L40" s="6">
        <v>32.329741380000002</v>
      </c>
      <c r="M40" s="5" t="s">
        <v>26</v>
      </c>
      <c r="N40" s="6">
        <v>32.269633507853399</v>
      </c>
      <c r="O40" s="5" t="s">
        <v>26</v>
      </c>
      <c r="P40" s="4">
        <v>32.056722689075599</v>
      </c>
      <c r="Q40" s="15" t="s">
        <v>26</v>
      </c>
      <c r="R40" s="4">
        <v>31.628959276018101</v>
      </c>
      <c r="S40" s="14" t="s">
        <v>26</v>
      </c>
      <c r="T40" s="4">
        <v>33.1770833333333</v>
      </c>
      <c r="U40" s="14" t="s">
        <v>26</v>
      </c>
      <c r="V40" s="4">
        <v>33.146137787056368</v>
      </c>
      <c r="W40" s="14" t="s">
        <v>26</v>
      </c>
      <c r="X40" s="4">
        <v>32.974358974358999</v>
      </c>
      <c r="Y40" s="14" t="s">
        <v>26</v>
      </c>
      <c r="Z40" s="4">
        <v>33.673258003766499</v>
      </c>
      <c r="AA40" s="14" t="s">
        <v>26</v>
      </c>
      <c r="AB40" s="4">
        <v>34.0707865168539</v>
      </c>
      <c r="AC40" s="14" t="s">
        <v>26</v>
      </c>
      <c r="AD40" s="4">
        <v>34.177165354330697</v>
      </c>
      <c r="AE40" s="14" t="s">
        <v>26</v>
      </c>
      <c r="AF40" s="4">
        <v>34.543560606060609</v>
      </c>
      <c r="AG40" s="14" t="s">
        <v>26</v>
      </c>
      <c r="AH40" s="4">
        <v>34.989495798319325</v>
      </c>
      <c r="AI40" s="14" t="s">
        <v>26</v>
      </c>
      <c r="AJ40" s="4">
        <v>33.72596153846154</v>
      </c>
      <c r="AK40" s="14" t="s">
        <v>26</v>
      </c>
    </row>
    <row r="41" spans="1:37" s="2" customFormat="1" ht="24" customHeight="1">
      <c r="A41" s="34" t="s">
        <v>15</v>
      </c>
      <c r="B41" s="4"/>
      <c r="C41" s="5"/>
      <c r="D41" s="4"/>
      <c r="E41" s="5"/>
      <c r="F41" s="4"/>
      <c r="G41" s="5"/>
      <c r="H41" s="4"/>
      <c r="I41" s="7"/>
      <c r="J41" s="11"/>
      <c r="K41" s="7"/>
      <c r="L41" s="11"/>
      <c r="M41" s="7"/>
      <c r="N41" s="7"/>
      <c r="O41" s="7"/>
      <c r="P41" s="4"/>
      <c r="Q41" s="16"/>
      <c r="R41" s="17"/>
      <c r="S41" s="25"/>
      <c r="T41" s="17"/>
      <c r="U41" s="25"/>
      <c r="V41" s="17"/>
      <c r="W41" s="25"/>
      <c r="X41" s="17"/>
      <c r="Y41" s="25"/>
      <c r="Z41" s="17"/>
      <c r="AA41" s="25"/>
      <c r="AB41" s="17"/>
      <c r="AC41" s="25"/>
      <c r="AD41" s="17"/>
      <c r="AE41" s="25"/>
      <c r="AF41" s="17"/>
      <c r="AG41" s="25"/>
      <c r="AH41" s="17"/>
      <c r="AI41" s="25"/>
      <c r="AJ41" s="17"/>
      <c r="AK41" s="25"/>
    </row>
    <row r="42" spans="1:37" s="2" customFormat="1" ht="12.75" customHeight="1">
      <c r="A42" s="31" t="s">
        <v>13</v>
      </c>
      <c r="B42" s="4">
        <v>24.665656565656565</v>
      </c>
      <c r="C42" s="5" t="s">
        <v>26</v>
      </c>
      <c r="D42" s="4">
        <v>26.067961165048544</v>
      </c>
      <c r="E42" s="5" t="s">
        <v>34</v>
      </c>
      <c r="F42" s="4">
        <v>28.358789625360231</v>
      </c>
      <c r="G42" s="5" t="s">
        <v>26</v>
      </c>
      <c r="H42" s="4">
        <v>29.5</v>
      </c>
      <c r="I42" s="5" t="s">
        <v>26</v>
      </c>
      <c r="J42" s="6">
        <v>30.991329479768801</v>
      </c>
      <c r="K42" s="5" t="s">
        <v>26</v>
      </c>
      <c r="L42" s="6">
        <v>31.609826590000001</v>
      </c>
      <c r="M42" s="5" t="s">
        <v>26</v>
      </c>
      <c r="N42" s="6">
        <v>31.035483870967699</v>
      </c>
      <c r="O42" s="5" t="s">
        <v>26</v>
      </c>
      <c r="P42" s="4">
        <v>31.948369565217401</v>
      </c>
      <c r="Q42" s="15" t="s">
        <v>26</v>
      </c>
      <c r="R42" s="4">
        <v>31.8371104815864</v>
      </c>
      <c r="S42" s="14" t="s">
        <v>26</v>
      </c>
      <c r="T42" s="4">
        <v>31.870786516853901</v>
      </c>
      <c r="U42" s="14" t="s">
        <v>26</v>
      </c>
      <c r="V42" s="4">
        <v>31.803468208092486</v>
      </c>
      <c r="W42" s="14" t="s">
        <v>26</v>
      </c>
      <c r="X42" s="4">
        <v>32.3089622641509</v>
      </c>
      <c r="Y42" s="14" t="s">
        <v>26</v>
      </c>
      <c r="Z42" s="4">
        <v>32.9088669950739</v>
      </c>
      <c r="AA42" s="14" t="s">
        <v>26</v>
      </c>
      <c r="AB42" s="4">
        <v>32.673134328358202</v>
      </c>
      <c r="AC42" s="14" t="s">
        <v>26</v>
      </c>
      <c r="AD42" s="4">
        <v>32.531914893617</v>
      </c>
      <c r="AE42" s="14" t="s">
        <v>26</v>
      </c>
      <c r="AF42" s="4">
        <v>33.812652068126518</v>
      </c>
      <c r="AG42" s="14" t="s">
        <v>26</v>
      </c>
      <c r="AH42" s="4">
        <v>33.227528089887642</v>
      </c>
      <c r="AI42" s="14" t="s">
        <v>26</v>
      </c>
      <c r="AJ42" s="4">
        <v>32.885714285714286</v>
      </c>
      <c r="AK42" s="14" t="s">
        <v>26</v>
      </c>
    </row>
    <row r="43" spans="1:37" s="2" customFormat="1" ht="12.75" customHeight="1">
      <c r="A43" s="31" t="s">
        <v>14</v>
      </c>
      <c r="B43" s="4">
        <v>22.263106796116507</v>
      </c>
      <c r="C43" s="5" t="s">
        <v>26</v>
      </c>
      <c r="D43" s="4">
        <v>23.628146453089244</v>
      </c>
      <c r="E43" s="5" t="s">
        <v>34</v>
      </c>
      <c r="F43" s="4">
        <v>25.64406779661017</v>
      </c>
      <c r="G43" s="5" t="s">
        <v>26</v>
      </c>
      <c r="H43" s="4">
        <v>27.3</v>
      </c>
      <c r="I43" s="5" t="s">
        <v>26</v>
      </c>
      <c r="J43" s="6">
        <v>28.3351800554017</v>
      </c>
      <c r="K43" s="5" t="s">
        <v>26</v>
      </c>
      <c r="L43" s="6">
        <v>29.004297990000001</v>
      </c>
      <c r="M43" s="5" t="s">
        <v>26</v>
      </c>
      <c r="N43" s="6">
        <v>28.846153846153801</v>
      </c>
      <c r="O43" s="5" t="s">
        <v>26</v>
      </c>
      <c r="P43" s="4">
        <v>29.398123324396799</v>
      </c>
      <c r="Q43" s="15" t="s">
        <v>26</v>
      </c>
      <c r="R43" s="4">
        <v>29.331521739130402</v>
      </c>
      <c r="S43" s="14" t="s">
        <v>26</v>
      </c>
      <c r="T43" s="4">
        <v>29.653005464480898</v>
      </c>
      <c r="U43" s="14" t="s">
        <v>26</v>
      </c>
      <c r="V43" s="4">
        <v>29.489247311827956</v>
      </c>
      <c r="W43" s="14" t="s">
        <v>26</v>
      </c>
      <c r="X43" s="4">
        <v>29.554778554778554</v>
      </c>
      <c r="Y43" s="14" t="s">
        <v>26</v>
      </c>
      <c r="Z43" s="4">
        <v>29.996350364963501</v>
      </c>
      <c r="AA43" s="14" t="s">
        <v>26</v>
      </c>
      <c r="AB43" s="4">
        <v>30.590909090909101</v>
      </c>
      <c r="AC43" s="14" t="s">
        <v>26</v>
      </c>
      <c r="AD43" s="4">
        <v>30</v>
      </c>
      <c r="AE43" s="14" t="s">
        <v>26</v>
      </c>
      <c r="AF43" s="4">
        <v>31.033653846153847</v>
      </c>
      <c r="AG43" s="14" t="s">
        <v>26</v>
      </c>
      <c r="AH43" s="4">
        <v>30.620786516853933</v>
      </c>
      <c r="AI43" s="14" t="s">
        <v>26</v>
      </c>
      <c r="AJ43" s="4">
        <v>30.587155963302752</v>
      </c>
      <c r="AK43" s="14" t="s">
        <v>26</v>
      </c>
    </row>
    <row r="44" spans="1:37" ht="6" customHeight="1"/>
    <row r="45" spans="1:37" ht="12.75" customHeight="1">
      <c r="A45" s="2" t="s">
        <v>39</v>
      </c>
    </row>
    <row r="46" spans="1:37">
      <c r="A46" s="2" t="s">
        <v>42</v>
      </c>
    </row>
    <row r="48" spans="1:37">
      <c r="A48" s="19"/>
      <c r="B48" s="20"/>
      <c r="C48" s="21"/>
      <c r="F48" s="20"/>
      <c r="G48" s="21"/>
      <c r="H48" s="20"/>
      <c r="I48" s="21"/>
      <c r="J48" s="20"/>
      <c r="K48" s="21"/>
      <c r="L48" s="20"/>
      <c r="M48" s="21"/>
      <c r="N48" s="18"/>
      <c r="O48" s="22"/>
      <c r="P48" s="18"/>
      <c r="Q48" s="22"/>
    </row>
    <row r="49" spans="1:17">
      <c r="A49" s="23"/>
      <c r="B49" s="20"/>
      <c r="C49" s="21"/>
      <c r="D49" s="20"/>
      <c r="E49" s="21"/>
      <c r="F49" s="20"/>
      <c r="G49" s="21"/>
      <c r="H49" s="20"/>
      <c r="I49" s="21"/>
      <c r="J49" s="20"/>
      <c r="K49" s="21"/>
      <c r="L49" s="20"/>
      <c r="M49" s="21"/>
      <c r="N49" s="18"/>
      <c r="O49" s="22"/>
      <c r="P49" s="18"/>
      <c r="Q49" s="22"/>
    </row>
    <row r="50" spans="1:17">
      <c r="D50" s="20"/>
      <c r="E50" s="21"/>
    </row>
    <row r="51" spans="1:17">
      <c r="A51" s="19"/>
      <c r="B51" s="20"/>
      <c r="C51" s="21"/>
      <c r="F51" s="20"/>
      <c r="G51" s="21"/>
      <c r="H51" s="20"/>
      <c r="I51" s="21"/>
      <c r="J51" s="20"/>
      <c r="K51" s="21"/>
      <c r="L51" s="20"/>
      <c r="M51" s="21"/>
      <c r="N51" s="18"/>
      <c r="O51" s="22"/>
      <c r="P51" s="18"/>
      <c r="Q51" s="22"/>
    </row>
    <row r="52" spans="1:17">
      <c r="A52" s="23"/>
      <c r="B52" s="20"/>
      <c r="C52" s="21"/>
      <c r="D52" s="20"/>
      <c r="E52" s="21"/>
      <c r="F52" s="20"/>
      <c r="G52" s="21"/>
      <c r="H52" s="20"/>
      <c r="I52" s="21"/>
      <c r="J52" s="20"/>
      <c r="K52" s="21"/>
      <c r="L52" s="20"/>
      <c r="M52" s="21"/>
      <c r="N52" s="18"/>
      <c r="O52" s="22"/>
      <c r="P52" s="18"/>
      <c r="Q52" s="22"/>
    </row>
    <row r="53" spans="1:17">
      <c r="D53" s="20"/>
      <c r="E53" s="21"/>
    </row>
  </sheetData>
  <mergeCells count="18">
    <mergeCell ref="B5:C5"/>
    <mergeCell ref="F5:G5"/>
    <mergeCell ref="H5:I5"/>
    <mergeCell ref="P5:Q5"/>
    <mergeCell ref="R5:S5"/>
    <mergeCell ref="J5:K5"/>
    <mergeCell ref="L5:M5"/>
    <mergeCell ref="N5:O5"/>
    <mergeCell ref="AJ5:AK5"/>
    <mergeCell ref="X5:Y5"/>
    <mergeCell ref="V5:W5"/>
    <mergeCell ref="T5:U5"/>
    <mergeCell ref="D5:E5"/>
    <mergeCell ref="AH5:AI5"/>
    <mergeCell ref="AF5:AG5"/>
    <mergeCell ref="AD5:AE5"/>
    <mergeCell ref="AB5:AC5"/>
    <mergeCell ref="Z5:AA5"/>
  </mergeCells>
  <phoneticPr fontId="1" type="noConversion"/>
  <pageMargins left="0.78740157480314965" right="0.78740157480314965" top="0.39370078740157483" bottom="0.39370078740157483" header="0.27559055118110237" footer="0.19685039370078741"/>
  <pageSetup paperSize="9" scale="62" orientation="landscape" r:id="rId1"/>
  <headerFooter alignWithMargins="0">
    <oddFooter>&amp;C&amp;8Město České Budějovice v číslech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0411</vt:lpstr>
      <vt:lpstr>'0411'!Názvy_tisku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Honner</dc:creator>
  <cp:lastModifiedBy>Votrubová Irena</cp:lastModifiedBy>
  <cp:lastPrinted>2025-11-20T11:08:44Z</cp:lastPrinted>
  <dcterms:created xsi:type="dcterms:W3CDTF">2007-07-23T07:35:02Z</dcterms:created>
  <dcterms:modified xsi:type="dcterms:W3CDTF">2025-11-20T11:10:12Z</dcterms:modified>
</cp:coreProperties>
</file>