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irena_kovarnova_czso_cz/Documents/HOME/prispevky_internet/soupis/2025/"/>
    </mc:Choice>
  </mc:AlternateContent>
  <xr:revisionPtr revIDLastSave="110" documentId="8_{016FD165-0763-481C-AC51-782A4CDA5E27}" xr6:coauthVersionLast="47" xr6:coauthVersionMax="47" xr10:uidLastSave="{53F152D3-0584-4E39-A6AA-8E40CD431F91}"/>
  <bookViews>
    <workbookView xWindow="31770" yWindow="405" windowWidth="21600" windowHeight="11235" xr2:uid="{00000000-000D-0000-FFFF-FFFF00000000}"/>
  </bookViews>
  <sheets>
    <sheet name="tab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7" l="1"/>
  <c r="C7" i="7"/>
  <c r="D7" i="7"/>
  <c r="E7" i="7"/>
  <c r="F7" i="7"/>
  <c r="G7" i="7"/>
  <c r="H7" i="7"/>
  <c r="I7" i="7"/>
  <c r="J7" i="7"/>
  <c r="L7" i="7"/>
  <c r="B7" i="7"/>
</calcChain>
</file>

<file path=xl/sharedStrings.xml><?xml version="1.0" encoding="utf-8"?>
<sst xmlns="http://schemas.openxmlformats.org/spreadsheetml/2006/main" count="74" uniqueCount="35">
  <si>
    <t>z toho krávy</t>
  </si>
  <si>
    <t>z toho
prasni-
ce</t>
  </si>
  <si>
    <t>z toho slepice</t>
  </si>
  <si>
    <t>celkem</t>
  </si>
  <si>
    <t>dojené</t>
  </si>
  <si>
    <t>ostatní</t>
  </si>
  <si>
    <t>nosnice</t>
  </si>
  <si>
    <t>v tom kraje: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</si>
  <si>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</si>
  <si>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</si>
  <si>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</si>
  <si>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</si>
  <si>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</si>
  <si>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</si>
  <si>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</si>
  <si>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</si>
  <si>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</si>
  <si>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</si>
  <si>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</si>
  <si>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</si>
  <si>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Prasata
(kusy)</t>
  </si>
  <si>
    <t>Ovce
(kusy)</t>
  </si>
  <si>
    <t>Kozy
(kusy)</t>
  </si>
  <si>
    <t>Česko</t>
  </si>
  <si>
    <t>Index 2025/2024 (%)</t>
  </si>
  <si>
    <t>Hl. m. Praha</t>
  </si>
  <si>
    <t>Středočeský</t>
  </si>
  <si>
    <t xml:space="preserve">. </t>
  </si>
  <si>
    <t>Hl. m. Praha a Středočeský</t>
  </si>
  <si>
    <r>
      <t>Drůbež</t>
    </r>
    <r>
      <rPr>
        <vertAlign val="superscript"/>
        <sz val="8"/>
        <rFont val="Arial"/>
        <family val="2"/>
        <charset val="238"/>
      </rPr>
      <t xml:space="preserve">2)
</t>
    </r>
    <r>
      <rPr>
        <sz val="8"/>
        <rFont val="Arial"/>
        <family val="2"/>
        <charset val="238"/>
      </rPr>
      <t>(tis. kusů)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</si>
  <si>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méně spolehlivý údaj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</si>
  <si>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drůbež včetně ostatní drůbeže (křepelek, bažantů, perliček a holubů chovaných jako hospodářská zvířata) a pštrosů</t>
    </r>
  </si>
  <si>
    <r>
      <t>Tuři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
(kusy)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</si>
  <si>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do stavu turů jsou kromě dříve sledovaného skotu (druh tur domácí) zahrnuta zvířata druhu buvol domácí, včetně kříženců, 
   a druhu bizon americký chovaného pro maso</t>
    </r>
  </si>
  <si>
    <t>Tab. Hospodářská zvířata podle krajů k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</si>
</sst>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13" xfId="1" applyFont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center" vertical="center" wrapText="1"/>
    </xf>
    <xf numFmtId="0" fontId="5" fillId="0" borderId="4" xfId="1" applyFont="1" applyBorder="1"/>
    <xf numFmtId="164" fontId="5" fillId="0" borderId="4" xfId="1" applyNumberFormat="1" applyFont="1" applyBorder="1" applyAlignment="1">
      <alignment shrinkToFit="1"/>
    </xf>
    <xf numFmtId="164" fontId="5" fillId="0" borderId="5" xfId="1" applyNumberFormat="1" applyFont="1" applyBorder="1" applyAlignment="1">
      <alignment shrinkToFit="1"/>
    </xf>
    <xf numFmtId="165" fontId="5" fillId="0" borderId="2" xfId="1" applyNumberFormat="1" applyFont="1" applyBorder="1" applyAlignment="1">
      <alignment shrinkToFit="1"/>
    </xf>
    <xf numFmtId="165" fontId="5" fillId="0" borderId="9" xfId="1" applyNumberFormat="1" applyFont="1" applyBorder="1" applyAlignment="1">
      <alignment shrinkToFit="1"/>
    </xf>
    <xf numFmtId="0" fontId="4" fillId="0" borderId="4" xfId="1" applyFont="1" applyBorder="1" applyAlignment="1">
      <alignment horizontal="left"/>
    </xf>
    <xf numFmtId="164" fontId="5" fillId="0" borderId="4" xfId="1" applyNumberFormat="1" applyFont="1" applyBorder="1"/>
    <xf numFmtId="164" fontId="5" fillId="0" borderId="5" xfId="1" applyNumberFormat="1" applyFont="1" applyBorder="1"/>
    <xf numFmtId="165" fontId="4" fillId="0" borderId="5" xfId="1" applyNumberFormat="1" applyFont="1" applyBorder="1"/>
    <xf numFmtId="165" fontId="4" fillId="0" borderId="10" xfId="1" applyNumberFormat="1" applyFont="1" applyBorder="1"/>
    <xf numFmtId="0" fontId="4" fillId="0" borderId="4" xfId="1" applyFont="1" applyBorder="1" applyAlignment="1">
      <alignment horizontal="left" wrapText="1" indent="1"/>
    </xf>
    <xf numFmtId="164" fontId="4" fillId="0" borderId="5" xfId="1" applyNumberFormat="1" applyFont="1" applyBorder="1"/>
    <xf numFmtId="164" fontId="4" fillId="0" borderId="4" xfId="1" applyNumberFormat="1" applyFont="1" applyBorder="1"/>
    <xf numFmtId="0" fontId="4" fillId="0" borderId="4" xfId="1" applyFont="1" applyBorder="1" applyAlignment="1">
      <alignment horizontal="left" indent="2"/>
    </xf>
    <xf numFmtId="0" fontId="4" fillId="0" borderId="4" xfId="1" applyFont="1" applyBorder="1" applyAlignment="1">
      <alignment horizontal="left" indent="1"/>
    </xf>
    <xf numFmtId="164" fontId="4" fillId="0" borderId="6" xfId="1" applyNumberFormat="1" applyFont="1" applyBorder="1"/>
    <xf numFmtId="165" fontId="4" fillId="0" borderId="6" xfId="1" applyNumberFormat="1" applyFont="1" applyBorder="1"/>
    <xf numFmtId="165" fontId="4" fillId="0" borderId="7" xfId="1" applyNumberFormat="1" applyFont="1" applyBorder="1"/>
    <xf numFmtId="0" fontId="4" fillId="0" borderId="4" xfId="1" applyFont="1" applyBorder="1" applyAlignment="1">
      <alignment horizontal="center" vertical="center" wrapText="1"/>
    </xf>
    <xf numFmtId="165" fontId="5" fillId="0" borderId="4" xfId="1" applyNumberFormat="1" applyFont="1" applyBorder="1"/>
    <xf numFmtId="165" fontId="5" fillId="0" borderId="15" xfId="1" applyNumberFormat="1" applyFont="1" applyBorder="1"/>
    <xf numFmtId="165" fontId="5" fillId="0" borderId="5" xfId="1" applyNumberFormat="1" applyFont="1" applyBorder="1"/>
    <xf numFmtId="165" fontId="4" fillId="0" borderId="4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65" fontId="4" fillId="0" borderId="4" xfId="1" applyNumberFormat="1" applyFont="1" applyBorder="1"/>
    <xf numFmtId="165" fontId="4" fillId="0" borderId="4" xfId="1" applyNumberFormat="1" applyFont="1" applyBorder="1" applyAlignment="1">
      <alignment horizontal="right"/>
    </xf>
    <xf numFmtId="165" fontId="4" fillId="0" borderId="5" xfId="1" applyNumberFormat="1" applyFont="1" applyBorder="1" applyAlignment="1">
      <alignment horizontal="right"/>
    </xf>
    <xf numFmtId="165" fontId="4" fillId="0" borderId="4" xfId="1" applyNumberFormat="1" applyFont="1" applyBorder="1" applyAlignment="1">
      <alignment horizontal="righ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0" xfId="1" applyNumberFormat="1" applyFont="1" applyBorder="1" applyAlignment="1">
      <alignment horizontal="right"/>
    </xf>
    <xf numFmtId="0" fontId="4" fillId="0" borderId="0" xfId="1" applyFont="1" applyAlignment="1">
      <alignment horizontal="left" vertical="top"/>
    </xf>
    <xf numFmtId="165" fontId="4" fillId="0" borderId="0" xfId="1" applyNumberFormat="1" applyFont="1"/>
    <xf numFmtId="0" fontId="4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2 2" xfId="2" xr:uid="{216D9FD3-FE5E-47D3-8C14-A9CF6DEDCAA3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11</xdr:col>
      <xdr:colOff>133350</xdr:colOff>
      <xdr:row>7</xdr:row>
      <xdr:rowOff>152400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97311D6D-73D2-4885-9FFB-5CCAD31C1FDF}"/>
            </a:ext>
          </a:extLst>
        </xdr:cNvPr>
        <xdr:cNvSpPr txBox="1"/>
      </xdr:nvSpPr>
      <xdr:spPr>
        <a:xfrm>
          <a:off x="5457825" y="1485900"/>
          <a:ext cx="13335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rIns="18000" rtlCol="0" anchor="ctr"/>
        <a:lstStyle/>
        <a:p>
          <a:pPr algn="r"/>
          <a:r>
            <a:rPr lang="cs-CZ" sz="800" baseline="30000">
              <a:latin typeface="Arial" panose="020B0604020202020204" pitchFamily="34" charset="0"/>
              <a:cs typeface="Arial" panose="020B0604020202020204" pitchFamily="34" charset="0"/>
            </a:rPr>
            <a:t>3)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133350</xdr:colOff>
      <xdr:row>7</xdr:row>
      <xdr:rowOff>152400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CE1D50F-E73A-4A7D-92ED-A35E6064303B}"/>
            </a:ext>
          </a:extLst>
        </xdr:cNvPr>
        <xdr:cNvSpPr txBox="1"/>
      </xdr:nvSpPr>
      <xdr:spPr>
        <a:xfrm>
          <a:off x="4533900" y="1485900"/>
          <a:ext cx="13335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rIns="18000" rtlCol="0" anchor="ctr"/>
        <a:lstStyle/>
        <a:p>
          <a:pPr algn="r"/>
          <a:r>
            <a:rPr lang="cs-CZ" sz="800" baseline="30000">
              <a:latin typeface="Arial" panose="020B0604020202020204" pitchFamily="34" charset="0"/>
              <a:cs typeface="Arial" panose="020B0604020202020204" pitchFamily="34" charset="0"/>
            </a:rPr>
            <a:t>3)</a:t>
          </a: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8</xdr:col>
      <xdr:colOff>133350</xdr:colOff>
      <xdr:row>11</xdr:row>
      <xdr:rowOff>152400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FB10B6AD-20D9-4E37-BAEC-51AC7F66B269}"/>
            </a:ext>
          </a:extLst>
        </xdr:cNvPr>
        <xdr:cNvSpPr txBox="1"/>
      </xdr:nvSpPr>
      <xdr:spPr>
        <a:xfrm>
          <a:off x="4143375" y="2133600"/>
          <a:ext cx="13335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rIns="18000" rtlCol="0" anchor="ctr"/>
        <a:lstStyle/>
        <a:p>
          <a:pPr algn="r"/>
          <a:r>
            <a:rPr lang="cs-CZ" sz="800" baseline="30000">
              <a:latin typeface="Arial" panose="020B0604020202020204" pitchFamily="34" charset="0"/>
              <a:cs typeface="Arial" panose="020B0604020202020204" pitchFamily="34" charset="0"/>
            </a:rPr>
            <a:t>3)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133350</xdr:colOff>
      <xdr:row>7</xdr:row>
      <xdr:rowOff>152400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EFEC9E6-07CC-46E3-9D76-ED485F360F44}"/>
            </a:ext>
          </a:extLst>
        </xdr:cNvPr>
        <xdr:cNvSpPr txBox="1"/>
      </xdr:nvSpPr>
      <xdr:spPr>
        <a:xfrm>
          <a:off x="5048250" y="1485900"/>
          <a:ext cx="13335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rIns="18000" rtlCol="0" anchor="ctr"/>
        <a:lstStyle/>
        <a:p>
          <a:pPr algn="r"/>
          <a:r>
            <a:rPr lang="cs-CZ" sz="800" baseline="30000">
              <a:latin typeface="Arial" panose="020B0604020202020204" pitchFamily="34" charset="0"/>
              <a:cs typeface="Arial" panose="020B0604020202020204" pitchFamily="34" charset="0"/>
            </a:rPr>
            <a:t>3)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L43"/>
  <sheetViews>
    <sheetView tabSelected="1" zoomScaleNormal="100" workbookViewId="0"/>
  </sheetViews>
  <sheetFormatPr defaultRowHeight="12.75" x14ac:dyDescent="0.2"/>
  <cols>
    <col min="1" max="1" width="13.7109375" style="2" customWidth="1"/>
    <col min="2" max="2" width="8" style="2" customWidth="1"/>
    <col min="3" max="5" width="6.7109375" style="2" customWidth="1"/>
    <col min="6" max="6" width="8" style="2" customWidth="1"/>
    <col min="7" max="7" width="5.85546875" style="2" customWidth="1"/>
    <col min="8" max="8" width="6.7109375" style="2" customWidth="1"/>
    <col min="9" max="9" width="5.85546875" style="2" customWidth="1"/>
    <col min="10" max="10" width="7.42578125" style="2" customWidth="1"/>
    <col min="11" max="12" width="6.28515625" style="2" customWidth="1"/>
    <col min="13" max="16384" width="9.140625" style="2"/>
  </cols>
  <sheetData>
    <row r="1" spans="1:12" ht="14.25" customHeight="1" x14ac:dyDescent="0.2">
      <c r="A1" s="1" t="s">
        <v>34</v>
      </c>
    </row>
    <row r="2" spans="1:12" ht="12" customHeight="1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12" ht="18" customHeight="1" x14ac:dyDescent="0.2">
      <c r="A3" s="39"/>
      <c r="B3" s="46" t="s">
        <v>32</v>
      </c>
      <c r="C3" s="48" t="s">
        <v>0</v>
      </c>
      <c r="D3" s="48"/>
      <c r="E3" s="48"/>
      <c r="F3" s="46" t="s">
        <v>20</v>
      </c>
      <c r="G3" s="46" t="s">
        <v>1</v>
      </c>
      <c r="H3" s="46" t="s">
        <v>21</v>
      </c>
      <c r="I3" s="46" t="s">
        <v>22</v>
      </c>
      <c r="J3" s="42" t="s">
        <v>29</v>
      </c>
      <c r="K3" s="44" t="s">
        <v>2</v>
      </c>
      <c r="L3" s="45"/>
    </row>
    <row r="4" spans="1:12" ht="18" customHeight="1" thickBot="1" x14ac:dyDescent="0.25">
      <c r="A4" s="40"/>
      <c r="B4" s="47"/>
      <c r="C4" s="4" t="s">
        <v>3</v>
      </c>
      <c r="D4" s="4" t="s">
        <v>4</v>
      </c>
      <c r="E4" s="4" t="s">
        <v>5</v>
      </c>
      <c r="F4" s="47"/>
      <c r="G4" s="49"/>
      <c r="H4" s="49"/>
      <c r="I4" s="49"/>
      <c r="J4" s="43"/>
      <c r="K4" s="4" t="s">
        <v>3</v>
      </c>
      <c r="L4" s="5" t="s">
        <v>6</v>
      </c>
    </row>
    <row r="5" spans="1:12" ht="18" customHeight="1" x14ac:dyDescent="0.2">
      <c r="A5" s="6" t="s">
        <v>23</v>
      </c>
      <c r="B5" s="7">
        <v>1389710</v>
      </c>
      <c r="C5" s="8">
        <v>566498</v>
      </c>
      <c r="D5" s="8">
        <v>342541</v>
      </c>
      <c r="E5" s="8">
        <v>223957</v>
      </c>
      <c r="F5" s="8">
        <v>1451107</v>
      </c>
      <c r="G5" s="8">
        <v>81352</v>
      </c>
      <c r="H5" s="8">
        <v>177330</v>
      </c>
      <c r="I5" s="8">
        <v>25480</v>
      </c>
      <c r="J5" s="9">
        <v>23548.755000000001</v>
      </c>
      <c r="K5" s="9">
        <v>7324.3440000000001</v>
      </c>
      <c r="L5" s="10">
        <v>5056.1850000000004</v>
      </c>
    </row>
    <row r="6" spans="1:12" ht="12" customHeight="1" x14ac:dyDescent="0.2">
      <c r="A6" s="11" t="s">
        <v>7</v>
      </c>
      <c r="B6" s="12"/>
      <c r="C6" s="13"/>
      <c r="D6" s="13"/>
      <c r="E6" s="13"/>
      <c r="F6" s="13"/>
      <c r="G6" s="13"/>
      <c r="H6" s="13"/>
      <c r="I6" s="13"/>
      <c r="J6" s="14"/>
      <c r="K6" s="14"/>
      <c r="L6" s="15"/>
    </row>
    <row r="7" spans="1:12" ht="21.75" customHeight="1" x14ac:dyDescent="0.2">
      <c r="A7" s="16" t="s">
        <v>28</v>
      </c>
      <c r="B7" s="17">
        <f>+B8+B9</f>
        <v>151486</v>
      </c>
      <c r="C7" s="18">
        <f t="shared" ref="C7:L7" si="0">+C8+C9</f>
        <v>57754</v>
      </c>
      <c r="D7" s="18">
        <f t="shared" si="0"/>
        <v>42088</v>
      </c>
      <c r="E7" s="18">
        <f t="shared" si="0"/>
        <v>15666</v>
      </c>
      <c r="F7" s="18">
        <f t="shared" si="0"/>
        <v>336460</v>
      </c>
      <c r="G7" s="18">
        <f t="shared" si="0"/>
        <v>19470</v>
      </c>
      <c r="H7" s="18">
        <f t="shared" si="0"/>
        <v>22603</v>
      </c>
      <c r="I7" s="18">
        <f t="shared" si="0"/>
        <v>4024</v>
      </c>
      <c r="J7" s="30">
        <f t="shared" si="0"/>
        <v>5196.1559999999999</v>
      </c>
      <c r="K7" s="30">
        <f t="shared" si="0"/>
        <v>2071.915</v>
      </c>
      <c r="L7" s="37">
        <f t="shared" si="0"/>
        <v>1473.028</v>
      </c>
    </row>
    <row r="8" spans="1:12" ht="12" customHeight="1" x14ac:dyDescent="0.2">
      <c r="A8" s="19" t="s">
        <v>25</v>
      </c>
      <c r="B8" s="18">
        <v>885</v>
      </c>
      <c r="C8" s="17">
        <v>299</v>
      </c>
      <c r="D8" s="17">
        <v>232</v>
      </c>
      <c r="E8" s="17">
        <v>67</v>
      </c>
      <c r="F8" s="17">
        <v>758</v>
      </c>
      <c r="G8" s="17">
        <v>51</v>
      </c>
      <c r="H8" s="17">
        <v>1631</v>
      </c>
      <c r="I8" s="17">
        <v>260</v>
      </c>
      <c r="J8" s="14">
        <v>1.0169999999999999</v>
      </c>
      <c r="K8" s="14">
        <v>0.51500000000000001</v>
      </c>
      <c r="L8" s="15">
        <v>0.50900000000000001</v>
      </c>
    </row>
    <row r="9" spans="1:12" ht="12" customHeight="1" x14ac:dyDescent="0.2">
      <c r="A9" s="19" t="s">
        <v>26</v>
      </c>
      <c r="B9" s="18">
        <v>150601</v>
      </c>
      <c r="C9" s="17">
        <v>57455</v>
      </c>
      <c r="D9" s="17">
        <v>41856</v>
      </c>
      <c r="E9" s="17">
        <v>15599</v>
      </c>
      <c r="F9" s="17">
        <v>335702</v>
      </c>
      <c r="G9" s="17">
        <v>19419</v>
      </c>
      <c r="H9" s="17">
        <v>20972</v>
      </c>
      <c r="I9" s="17">
        <v>3764</v>
      </c>
      <c r="J9" s="14">
        <v>5195.1390000000001</v>
      </c>
      <c r="K9" s="14">
        <v>2071.4</v>
      </c>
      <c r="L9" s="15">
        <v>1472.519</v>
      </c>
    </row>
    <row r="10" spans="1:12" ht="12" customHeight="1" x14ac:dyDescent="0.2">
      <c r="A10" s="20" t="s">
        <v>8</v>
      </c>
      <c r="B10" s="18">
        <v>222247</v>
      </c>
      <c r="C10" s="17">
        <v>90583</v>
      </c>
      <c r="D10" s="17">
        <v>45844</v>
      </c>
      <c r="E10" s="17">
        <v>44739</v>
      </c>
      <c r="F10" s="17">
        <v>84726</v>
      </c>
      <c r="G10" s="17">
        <v>5270</v>
      </c>
      <c r="H10" s="17">
        <v>24977</v>
      </c>
      <c r="I10" s="17">
        <v>2610</v>
      </c>
      <c r="J10" s="14">
        <v>2016.2270000000001</v>
      </c>
      <c r="K10" s="14">
        <v>365.09</v>
      </c>
      <c r="L10" s="15">
        <v>346.30900000000003</v>
      </c>
    </row>
    <row r="11" spans="1:12" ht="12" customHeight="1" x14ac:dyDescent="0.2">
      <c r="A11" s="20" t="s">
        <v>9</v>
      </c>
      <c r="B11" s="18">
        <v>150484</v>
      </c>
      <c r="C11" s="17">
        <v>65540</v>
      </c>
      <c r="D11" s="17">
        <v>35644</v>
      </c>
      <c r="E11" s="17">
        <v>29896</v>
      </c>
      <c r="F11" s="17">
        <v>110303</v>
      </c>
      <c r="G11" s="17">
        <v>6277</v>
      </c>
      <c r="H11" s="17">
        <v>13754</v>
      </c>
      <c r="I11" s="17">
        <v>1718</v>
      </c>
      <c r="J11" s="14">
        <v>3325.0540000000001</v>
      </c>
      <c r="K11" s="14">
        <v>1203.2860000000001</v>
      </c>
      <c r="L11" s="15">
        <v>1203.25</v>
      </c>
    </row>
    <row r="12" spans="1:12" ht="12" customHeight="1" x14ac:dyDescent="0.2">
      <c r="A12" s="20" t="s">
        <v>10</v>
      </c>
      <c r="B12" s="18">
        <v>36781</v>
      </c>
      <c r="C12" s="17">
        <v>19160</v>
      </c>
      <c r="D12" s="17">
        <v>2169</v>
      </c>
      <c r="E12" s="17">
        <v>16991</v>
      </c>
      <c r="F12" s="17">
        <v>23901</v>
      </c>
      <c r="G12" s="17">
        <v>140</v>
      </c>
      <c r="H12" s="17">
        <v>8294</v>
      </c>
      <c r="I12" s="17">
        <v>740</v>
      </c>
      <c r="J12" s="14">
        <v>36.042999999999999</v>
      </c>
      <c r="K12" s="14">
        <v>10.916</v>
      </c>
      <c r="L12" s="15">
        <v>10.894</v>
      </c>
    </row>
    <row r="13" spans="1:12" ht="12" customHeight="1" x14ac:dyDescent="0.2">
      <c r="A13" s="20" t="s">
        <v>11</v>
      </c>
      <c r="B13" s="18">
        <v>41550</v>
      </c>
      <c r="C13" s="17">
        <v>16945</v>
      </c>
      <c r="D13" s="17">
        <v>2892</v>
      </c>
      <c r="E13" s="17">
        <v>14053</v>
      </c>
      <c r="F13" s="17">
        <v>96572</v>
      </c>
      <c r="G13" s="17">
        <v>4660</v>
      </c>
      <c r="H13" s="17">
        <v>13223</v>
      </c>
      <c r="I13" s="17">
        <v>1786</v>
      </c>
      <c r="J13" s="14">
        <v>497.97</v>
      </c>
      <c r="K13" s="14">
        <v>12.348000000000001</v>
      </c>
      <c r="L13" s="15">
        <v>12.311</v>
      </c>
    </row>
    <row r="14" spans="1:12" ht="12" customHeight="1" x14ac:dyDescent="0.2">
      <c r="A14" s="20" t="s">
        <v>12</v>
      </c>
      <c r="B14" s="18">
        <v>45474</v>
      </c>
      <c r="C14" s="17">
        <v>20164</v>
      </c>
      <c r="D14" s="17">
        <v>7211</v>
      </c>
      <c r="E14" s="17">
        <v>12953</v>
      </c>
      <c r="F14" s="17">
        <v>17083</v>
      </c>
      <c r="G14" s="17">
        <v>1122</v>
      </c>
      <c r="H14" s="17">
        <v>10129</v>
      </c>
      <c r="I14" s="17">
        <v>1843</v>
      </c>
      <c r="J14" s="14">
        <v>34.494</v>
      </c>
      <c r="K14" s="14">
        <v>3.7850000000000001</v>
      </c>
      <c r="L14" s="15">
        <v>3.569</v>
      </c>
    </row>
    <row r="15" spans="1:12" ht="12" customHeight="1" x14ac:dyDescent="0.2">
      <c r="A15" s="20" t="s">
        <v>13</v>
      </c>
      <c r="B15" s="18">
        <v>99422</v>
      </c>
      <c r="C15" s="17">
        <v>39786</v>
      </c>
      <c r="D15" s="17">
        <v>26944</v>
      </c>
      <c r="E15" s="17">
        <v>12842</v>
      </c>
      <c r="F15" s="17">
        <v>58405</v>
      </c>
      <c r="G15" s="17">
        <v>3424</v>
      </c>
      <c r="H15" s="17">
        <v>16148</v>
      </c>
      <c r="I15" s="17">
        <v>1854</v>
      </c>
      <c r="J15" s="14">
        <v>2238.732</v>
      </c>
      <c r="K15" s="14">
        <v>1489.325</v>
      </c>
      <c r="L15" s="15">
        <v>544.01099999999997</v>
      </c>
    </row>
    <row r="16" spans="1:12" ht="12" customHeight="1" x14ac:dyDescent="0.2">
      <c r="A16" s="20" t="s">
        <v>14</v>
      </c>
      <c r="B16" s="18">
        <v>109874</v>
      </c>
      <c r="C16" s="17">
        <v>43475</v>
      </c>
      <c r="D16" s="17">
        <v>33040</v>
      </c>
      <c r="E16" s="17">
        <v>10435</v>
      </c>
      <c r="F16" s="17">
        <v>147042</v>
      </c>
      <c r="G16" s="17">
        <v>9628</v>
      </c>
      <c r="H16" s="17">
        <v>8857</v>
      </c>
      <c r="I16" s="17">
        <v>1838</v>
      </c>
      <c r="J16" s="14">
        <v>3747.1019999999999</v>
      </c>
      <c r="K16" s="14">
        <v>1016.646</v>
      </c>
      <c r="L16" s="15">
        <v>1016.37</v>
      </c>
    </row>
    <row r="17" spans="1:12" ht="12" customHeight="1" x14ac:dyDescent="0.2">
      <c r="A17" s="20" t="s">
        <v>15</v>
      </c>
      <c r="B17" s="18">
        <v>219778</v>
      </c>
      <c r="C17" s="17">
        <v>83075</v>
      </c>
      <c r="D17" s="17">
        <v>68297</v>
      </c>
      <c r="E17" s="17">
        <v>14778</v>
      </c>
      <c r="F17" s="17">
        <v>306660</v>
      </c>
      <c r="G17" s="17">
        <v>15942</v>
      </c>
      <c r="H17" s="17">
        <v>13174</v>
      </c>
      <c r="I17" s="17">
        <v>2011</v>
      </c>
      <c r="J17" s="14">
        <v>774.99900000000002</v>
      </c>
      <c r="K17" s="14">
        <v>65.114000000000004</v>
      </c>
      <c r="L17" s="15">
        <v>5.2590000000000003</v>
      </c>
    </row>
    <row r="18" spans="1:12" ht="12" customHeight="1" x14ac:dyDescent="0.2">
      <c r="A18" s="20" t="s">
        <v>16</v>
      </c>
      <c r="B18" s="18">
        <v>75312</v>
      </c>
      <c r="C18" s="17">
        <v>26761</v>
      </c>
      <c r="D18" s="17">
        <v>23645</v>
      </c>
      <c r="E18" s="17">
        <v>3116</v>
      </c>
      <c r="F18" s="17">
        <v>143132</v>
      </c>
      <c r="G18" s="17">
        <v>7244</v>
      </c>
      <c r="H18" s="17">
        <v>7714</v>
      </c>
      <c r="I18" s="17">
        <v>2263</v>
      </c>
      <c r="J18" s="14">
        <v>4138.7370000000001</v>
      </c>
      <c r="K18" s="14">
        <v>348.613</v>
      </c>
      <c r="L18" s="15">
        <v>110.583</v>
      </c>
    </row>
    <row r="19" spans="1:12" ht="12" customHeight="1" x14ac:dyDescent="0.2">
      <c r="A19" s="20" t="s">
        <v>17</v>
      </c>
      <c r="B19" s="18">
        <v>86869</v>
      </c>
      <c r="C19" s="17">
        <v>37291</v>
      </c>
      <c r="D19" s="17">
        <v>23001</v>
      </c>
      <c r="E19" s="17">
        <v>14290</v>
      </c>
      <c r="F19" s="17">
        <v>49141</v>
      </c>
      <c r="G19" s="17">
        <v>3009</v>
      </c>
      <c r="H19" s="17">
        <v>6481</v>
      </c>
      <c r="I19" s="17">
        <v>1114</v>
      </c>
      <c r="J19" s="14">
        <v>368.6</v>
      </c>
      <c r="K19" s="14">
        <v>156.274</v>
      </c>
      <c r="L19" s="15">
        <v>156.26900000000001</v>
      </c>
    </row>
    <row r="20" spans="1:12" ht="12" customHeight="1" x14ac:dyDescent="0.2">
      <c r="A20" s="20" t="s">
        <v>18</v>
      </c>
      <c r="B20" s="18">
        <v>64395</v>
      </c>
      <c r="C20" s="17">
        <v>28351</v>
      </c>
      <c r="D20" s="17">
        <v>16464</v>
      </c>
      <c r="E20" s="17">
        <v>11887</v>
      </c>
      <c r="F20" s="17">
        <v>44247</v>
      </c>
      <c r="G20" s="17">
        <v>3266</v>
      </c>
      <c r="H20" s="17">
        <v>17595</v>
      </c>
      <c r="I20" s="17">
        <v>1308</v>
      </c>
      <c r="J20" s="14">
        <v>324.00200000000001</v>
      </c>
      <c r="K20" s="14">
        <v>91.131</v>
      </c>
      <c r="L20" s="15">
        <v>91.067999999999998</v>
      </c>
    </row>
    <row r="21" spans="1:12" ht="12" customHeight="1" x14ac:dyDescent="0.2">
      <c r="A21" s="20" t="s">
        <v>19</v>
      </c>
      <c r="B21" s="21">
        <v>86038</v>
      </c>
      <c r="C21" s="21">
        <v>37613</v>
      </c>
      <c r="D21" s="21">
        <v>15302</v>
      </c>
      <c r="E21" s="21">
        <v>22311</v>
      </c>
      <c r="F21" s="21">
        <v>33435</v>
      </c>
      <c r="G21" s="21">
        <v>1900</v>
      </c>
      <c r="H21" s="21">
        <v>14381</v>
      </c>
      <c r="I21" s="21">
        <v>2371</v>
      </c>
      <c r="J21" s="22">
        <v>850.63900000000001</v>
      </c>
      <c r="K21" s="22">
        <v>489.90100000000001</v>
      </c>
      <c r="L21" s="23">
        <v>83.263999999999996</v>
      </c>
    </row>
    <row r="22" spans="1:12" ht="14.25" customHeight="1" x14ac:dyDescent="0.2">
      <c r="A22" s="24"/>
      <c r="B22" s="41" t="s">
        <v>24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8" customHeight="1" x14ac:dyDescent="0.2">
      <c r="A23" s="6" t="s">
        <v>23</v>
      </c>
      <c r="B23" s="25">
        <v>99.448695948373214</v>
      </c>
      <c r="C23" s="25">
        <v>97.731381804129398</v>
      </c>
      <c r="D23" s="25">
        <v>95.145520501752685</v>
      </c>
      <c r="E23" s="25">
        <v>101.9701315849383</v>
      </c>
      <c r="F23" s="25">
        <v>102.0596093887917</v>
      </c>
      <c r="G23" s="25">
        <v>101.08601108377444</v>
      </c>
      <c r="H23" s="25">
        <v>98.315665750022177</v>
      </c>
      <c r="I23" s="25">
        <v>92.395837110635668</v>
      </c>
      <c r="J23" s="25">
        <v>91.008727985882743</v>
      </c>
      <c r="K23" s="25">
        <v>98.100865025764335</v>
      </c>
      <c r="L23" s="26">
        <v>95.587501332807022</v>
      </c>
    </row>
    <row r="24" spans="1:12" ht="12" customHeight="1" x14ac:dyDescent="0.2">
      <c r="A24" s="11" t="s">
        <v>7</v>
      </c>
      <c r="B24" s="25"/>
      <c r="C24" s="27"/>
      <c r="D24" s="27"/>
      <c r="E24" s="27"/>
      <c r="F24" s="27"/>
      <c r="G24" s="27"/>
      <c r="H24" s="27"/>
      <c r="I24" s="27"/>
      <c r="J24" s="28"/>
      <c r="K24" s="28"/>
      <c r="L24" s="29"/>
    </row>
    <row r="25" spans="1:12" ht="23.25" customHeight="1" x14ac:dyDescent="0.2">
      <c r="A25" s="16" t="s">
        <v>28</v>
      </c>
      <c r="B25" s="30">
        <v>97.601927735683731</v>
      </c>
      <c r="C25" s="30">
        <v>93.181671506937718</v>
      </c>
      <c r="D25" s="30">
        <v>95.617602290024308</v>
      </c>
      <c r="E25" s="30">
        <v>87.21260368535323</v>
      </c>
      <c r="F25" s="30">
        <v>103.7329814522494</v>
      </c>
      <c r="G25" s="30">
        <v>102.39823288103503</v>
      </c>
      <c r="H25" s="30">
        <v>102.57306226175349</v>
      </c>
      <c r="I25" s="30">
        <v>94.040663706473467</v>
      </c>
      <c r="J25" s="30">
        <v>70.335356654931374</v>
      </c>
      <c r="K25" s="30">
        <v>97.588219224537468</v>
      </c>
      <c r="L25" s="15">
        <v>98.7298078592259</v>
      </c>
    </row>
    <row r="26" spans="1:12" ht="12" customHeight="1" x14ac:dyDescent="0.2">
      <c r="A26" s="19" t="s">
        <v>25</v>
      </c>
      <c r="B26" s="31" t="s">
        <v>27</v>
      </c>
      <c r="C26" s="32" t="s">
        <v>27</v>
      </c>
      <c r="D26" s="32" t="s">
        <v>27</v>
      </c>
      <c r="E26" s="32" t="s">
        <v>27</v>
      </c>
      <c r="F26" s="32" t="s">
        <v>27</v>
      </c>
      <c r="G26" s="32" t="s">
        <v>27</v>
      </c>
      <c r="H26" s="32" t="s">
        <v>27</v>
      </c>
      <c r="I26" s="32" t="s">
        <v>27</v>
      </c>
      <c r="J26" s="33" t="s">
        <v>27</v>
      </c>
      <c r="K26" s="33" t="s">
        <v>27</v>
      </c>
      <c r="L26" s="34" t="s">
        <v>27</v>
      </c>
    </row>
    <row r="27" spans="1:12" ht="12" customHeight="1" x14ac:dyDescent="0.2">
      <c r="A27" s="19" t="s">
        <v>26</v>
      </c>
      <c r="B27" s="32" t="s">
        <v>27</v>
      </c>
      <c r="C27" s="32" t="s">
        <v>27</v>
      </c>
      <c r="D27" s="32" t="s">
        <v>27</v>
      </c>
      <c r="E27" s="32" t="s">
        <v>27</v>
      </c>
      <c r="F27" s="32" t="s">
        <v>27</v>
      </c>
      <c r="G27" s="32" t="s">
        <v>27</v>
      </c>
      <c r="H27" s="32" t="s">
        <v>27</v>
      </c>
      <c r="I27" s="32" t="s">
        <v>27</v>
      </c>
      <c r="J27" s="32" t="s">
        <v>27</v>
      </c>
      <c r="K27" s="32" t="s">
        <v>27</v>
      </c>
      <c r="L27" s="35" t="s">
        <v>27</v>
      </c>
    </row>
    <row r="28" spans="1:12" ht="12" customHeight="1" x14ac:dyDescent="0.2">
      <c r="A28" s="20" t="s">
        <v>8</v>
      </c>
      <c r="B28" s="14">
        <v>99.322941339458893</v>
      </c>
      <c r="C28" s="14">
        <v>97.471296525453823</v>
      </c>
      <c r="D28" s="14">
        <v>97.625588279137119</v>
      </c>
      <c r="E28" s="14">
        <v>97.313699047287599</v>
      </c>
      <c r="F28" s="14">
        <v>111.42000473422581</v>
      </c>
      <c r="G28" s="14">
        <v>107.07029662738725</v>
      </c>
      <c r="H28" s="14">
        <v>98.766262011151099</v>
      </c>
      <c r="I28" s="14">
        <v>97.279165113678729</v>
      </c>
      <c r="J28" s="14">
        <v>92.509331332860754</v>
      </c>
      <c r="K28" s="14">
        <v>103.07948151097031</v>
      </c>
      <c r="L28" s="15">
        <v>116.0673528416156</v>
      </c>
    </row>
    <row r="29" spans="1:12" ht="12" customHeight="1" x14ac:dyDescent="0.2">
      <c r="A29" s="20" t="s">
        <v>9</v>
      </c>
      <c r="B29" s="14">
        <v>99.940228724746632</v>
      </c>
      <c r="C29" s="14">
        <v>103.43575903918692</v>
      </c>
      <c r="D29" s="14">
        <v>95.320104829651825</v>
      </c>
      <c r="E29" s="14">
        <v>115.12187608302207</v>
      </c>
      <c r="F29" s="14">
        <v>98.531447917318019</v>
      </c>
      <c r="G29" s="14">
        <v>102.80052407468064</v>
      </c>
      <c r="H29" s="14">
        <v>96.46514237620984</v>
      </c>
      <c r="I29" s="14">
        <v>83.560311284046691</v>
      </c>
      <c r="J29" s="14">
        <v>92.717745832579283</v>
      </c>
      <c r="K29" s="14">
        <v>107.78549424877572</v>
      </c>
      <c r="L29" s="15">
        <v>107.78381428846559</v>
      </c>
    </row>
    <row r="30" spans="1:12" ht="12" customHeight="1" x14ac:dyDescent="0.2">
      <c r="A30" s="20" t="s">
        <v>10</v>
      </c>
      <c r="B30" s="14">
        <v>94.69632604721815</v>
      </c>
      <c r="C30" s="14">
        <v>109.57337298410157</v>
      </c>
      <c r="D30" s="14">
        <v>34.643028270244372</v>
      </c>
      <c r="E30" s="14">
        <v>151.36748329621381</v>
      </c>
      <c r="F30" s="14">
        <v>152.81969309462914</v>
      </c>
      <c r="G30" s="14">
        <v>933.33333333333337</v>
      </c>
      <c r="H30" s="14">
        <v>99.424598417645655</v>
      </c>
      <c r="I30" s="14">
        <v>80.347448425624322</v>
      </c>
      <c r="J30" s="14">
        <v>27.511640332799018</v>
      </c>
      <c r="K30" s="14">
        <v>9.7801351084989339</v>
      </c>
      <c r="L30" s="15">
        <v>10.384435738320608</v>
      </c>
    </row>
    <row r="31" spans="1:12" ht="12" customHeight="1" x14ac:dyDescent="0.2">
      <c r="A31" s="20" t="s">
        <v>11</v>
      </c>
      <c r="B31" s="14">
        <v>97.475719044714495</v>
      </c>
      <c r="C31" s="14">
        <v>96.845173458307144</v>
      </c>
      <c r="D31" s="14">
        <v>41.828174717963549</v>
      </c>
      <c r="E31" s="14">
        <v>132.78843428139467</v>
      </c>
      <c r="F31" s="14">
        <v>92.64034380875637</v>
      </c>
      <c r="G31" s="14">
        <v>81.783081783081784</v>
      </c>
      <c r="H31" s="14">
        <v>97.904634977047237</v>
      </c>
      <c r="I31" s="14">
        <v>94.748010610079575</v>
      </c>
      <c r="J31" s="14">
        <v>105.59697694539163</v>
      </c>
      <c r="K31" s="14">
        <v>237.59861458533771</v>
      </c>
      <c r="L31" s="15">
        <v>237.25187897475431</v>
      </c>
    </row>
    <row r="32" spans="1:12" ht="12" customHeight="1" x14ac:dyDescent="0.2">
      <c r="A32" s="20" t="s">
        <v>12</v>
      </c>
      <c r="B32" s="14">
        <v>96.732610082961074</v>
      </c>
      <c r="C32" s="14">
        <v>111.39716037787967</v>
      </c>
      <c r="D32" s="14">
        <v>97.459116096769833</v>
      </c>
      <c r="E32" s="14">
        <v>121.03345169127266</v>
      </c>
      <c r="F32" s="14">
        <v>103.06485671191554</v>
      </c>
      <c r="G32" s="14">
        <v>100.26809651474531</v>
      </c>
      <c r="H32" s="14">
        <v>93.123103797002855</v>
      </c>
      <c r="I32" s="14">
        <v>92.846347607052891</v>
      </c>
      <c r="J32" s="14">
        <v>82.888381593175538</v>
      </c>
      <c r="K32" s="14">
        <v>147.39096573208721</v>
      </c>
      <c r="L32" s="15">
        <v>139.30523028883684</v>
      </c>
    </row>
    <row r="33" spans="1:12" ht="12" customHeight="1" x14ac:dyDescent="0.2">
      <c r="A33" s="20" t="s">
        <v>13</v>
      </c>
      <c r="B33" s="14">
        <v>97.944989557473306</v>
      </c>
      <c r="C33" s="14">
        <v>97.787936882465715</v>
      </c>
      <c r="D33" s="14">
        <v>95.272444397298543</v>
      </c>
      <c r="E33" s="14">
        <v>103.52277307537283</v>
      </c>
      <c r="F33" s="14">
        <v>90.072792325961572</v>
      </c>
      <c r="G33" s="14">
        <v>92.690850027070923</v>
      </c>
      <c r="H33" s="14">
        <v>100.51665110488639</v>
      </c>
      <c r="I33" s="14">
        <v>92.330677290836647</v>
      </c>
      <c r="J33" s="14">
        <v>165.97879902669473</v>
      </c>
      <c r="K33" s="14">
        <v>245.13902719642891</v>
      </c>
      <c r="L33" s="15">
        <v>92.945510087971826</v>
      </c>
    </row>
    <row r="34" spans="1:12" ht="12" customHeight="1" x14ac:dyDescent="0.2">
      <c r="A34" s="20" t="s">
        <v>14</v>
      </c>
      <c r="B34" s="14">
        <v>99.7829502420241</v>
      </c>
      <c r="C34" s="14">
        <v>94.969199178644757</v>
      </c>
      <c r="D34" s="14">
        <v>101.07684777288301</v>
      </c>
      <c r="E34" s="14">
        <v>79.71734148204736</v>
      </c>
      <c r="F34" s="14">
        <v>88.872368588058237</v>
      </c>
      <c r="G34" s="14">
        <v>95.610724925521353</v>
      </c>
      <c r="H34" s="14">
        <v>96.1672095548317</v>
      </c>
      <c r="I34" s="14">
        <v>92.1765295887663</v>
      </c>
      <c r="J34" s="14">
        <v>91.209156595067682</v>
      </c>
      <c r="K34" s="14">
        <v>48.10883480714984</v>
      </c>
      <c r="L34" s="15">
        <v>87.475126861612409</v>
      </c>
    </row>
    <row r="35" spans="1:12" ht="12" customHeight="1" x14ac:dyDescent="0.2">
      <c r="A35" s="20" t="s">
        <v>15</v>
      </c>
      <c r="B35" s="14">
        <v>98.873503027685544</v>
      </c>
      <c r="C35" s="14">
        <v>91.528579613062448</v>
      </c>
      <c r="D35" s="14">
        <v>102.4296234083717</v>
      </c>
      <c r="E35" s="14">
        <v>61.352596836467796</v>
      </c>
      <c r="F35" s="14">
        <v>99.48579863420332</v>
      </c>
      <c r="G35" s="14">
        <v>96.700230498604881</v>
      </c>
      <c r="H35" s="14">
        <v>98.99308686504358</v>
      </c>
      <c r="I35" s="14">
        <v>90.831074977416435</v>
      </c>
      <c r="J35" s="14">
        <v>83.516873124235559</v>
      </c>
      <c r="K35" s="14">
        <v>140.45600638495222</v>
      </c>
      <c r="L35" s="15">
        <v>101.27094165222415</v>
      </c>
    </row>
    <row r="36" spans="1:12" ht="12" customHeight="1" x14ac:dyDescent="0.2">
      <c r="A36" s="20" t="s">
        <v>16</v>
      </c>
      <c r="B36" s="14">
        <v>109.94773570031242</v>
      </c>
      <c r="C36" s="14">
        <v>97.875064004096259</v>
      </c>
      <c r="D36" s="14">
        <v>104.29163726182075</v>
      </c>
      <c r="E36" s="14">
        <v>66.723768736616705</v>
      </c>
      <c r="F36" s="14">
        <v>126.14750052880208</v>
      </c>
      <c r="G36" s="14">
        <v>136.70503868654461</v>
      </c>
      <c r="H36" s="14">
        <v>91.920877025738804</v>
      </c>
      <c r="I36" s="14">
        <v>91.029766693483509</v>
      </c>
      <c r="J36" s="14">
        <v>114.64886795400679</v>
      </c>
      <c r="K36" s="14">
        <v>98.754426220220381</v>
      </c>
      <c r="L36" s="15">
        <v>96.223558382569195</v>
      </c>
    </row>
    <row r="37" spans="1:12" ht="12" customHeight="1" x14ac:dyDescent="0.2">
      <c r="A37" s="20" t="s">
        <v>17</v>
      </c>
      <c r="B37" s="14">
        <v>99.37653007527399</v>
      </c>
      <c r="C37" s="14">
        <v>101.31771993696678</v>
      </c>
      <c r="D37" s="14">
        <v>96.306996608466278</v>
      </c>
      <c r="E37" s="14">
        <v>110.57803915499498</v>
      </c>
      <c r="F37" s="14">
        <v>101.00717354216768</v>
      </c>
      <c r="G37" s="14">
        <v>94.237394300031312</v>
      </c>
      <c r="H37" s="14">
        <v>104.11244979919678</v>
      </c>
      <c r="I37" s="14">
        <v>98.671390611160319</v>
      </c>
      <c r="J37" s="14">
        <v>81.110639224893887</v>
      </c>
      <c r="K37" s="14">
        <v>95.808375891264234</v>
      </c>
      <c r="L37" s="15">
        <v>95.835863092500261</v>
      </c>
    </row>
    <row r="38" spans="1:12" ht="12" customHeight="1" x14ac:dyDescent="0.2">
      <c r="A38" s="20" t="s">
        <v>18</v>
      </c>
      <c r="B38" s="14">
        <v>101.22135244742054</v>
      </c>
      <c r="C38" s="14">
        <v>101.80623384085033</v>
      </c>
      <c r="D38" s="14">
        <v>91.548042704626326</v>
      </c>
      <c r="E38" s="14">
        <v>120.50892133008921</v>
      </c>
      <c r="F38" s="14">
        <v>95.683671042103668</v>
      </c>
      <c r="G38" s="14">
        <v>102.8337531486146</v>
      </c>
      <c r="H38" s="14">
        <v>99.244176208471984</v>
      </c>
      <c r="I38" s="14">
        <v>92.700212615166549</v>
      </c>
      <c r="J38" s="14">
        <v>46.152881902056784</v>
      </c>
      <c r="K38" s="14">
        <v>58.987520389405283</v>
      </c>
      <c r="L38" s="15">
        <v>58.957045285339724</v>
      </c>
    </row>
    <row r="39" spans="1:12" ht="12" customHeight="1" x14ac:dyDescent="0.2">
      <c r="A39" s="20" t="s">
        <v>19</v>
      </c>
      <c r="B39" s="14">
        <v>100.09073987901348</v>
      </c>
      <c r="C39" s="14">
        <v>96.285582633626859</v>
      </c>
      <c r="D39" s="14">
        <v>81.010111705225256</v>
      </c>
      <c r="E39" s="14">
        <v>110.58736059479554</v>
      </c>
      <c r="F39" s="14">
        <v>127.98086124401912</v>
      </c>
      <c r="G39" s="14">
        <v>112.69276393831554</v>
      </c>
      <c r="H39" s="14">
        <v>95.043288612781708</v>
      </c>
      <c r="I39" s="14">
        <v>93.86381631037213</v>
      </c>
      <c r="J39" s="14">
        <v>91.832903302421499</v>
      </c>
      <c r="K39" s="14">
        <v>155.35299210076519</v>
      </c>
      <c r="L39" s="15">
        <v>97.510247101534134</v>
      </c>
    </row>
    <row r="40" spans="1:12" ht="7.5" customHeight="1" x14ac:dyDescent="0.2"/>
    <row r="41" spans="1:12" ht="22.5" customHeight="1" x14ac:dyDescent="0.2">
      <c r="A41" s="38" t="s">
        <v>33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x14ac:dyDescent="0.2">
      <c r="A42" s="36" t="s">
        <v>31</v>
      </c>
    </row>
    <row r="43" spans="1:12" x14ac:dyDescent="0.2">
      <c r="A43" s="36" t="s">
        <v>30</v>
      </c>
    </row>
  </sheetData>
  <mergeCells count="11">
    <mergeCell ref="A41:L41"/>
    <mergeCell ref="A3:A4"/>
    <mergeCell ref="B22:L22"/>
    <mergeCell ref="J3:J4"/>
    <mergeCell ref="K3:L3"/>
    <mergeCell ref="B3:B4"/>
    <mergeCell ref="C3:E3"/>
    <mergeCell ref="F3:F4"/>
    <mergeCell ref="G3:G4"/>
    <mergeCell ref="H3:H4"/>
    <mergeCell ref="I3:I4"/>
  </mergeCells>
  <pageMargins left="0.6692913385826772" right="0.6692913385826772" top="0.78740157480314965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9EF54E4A6046AD45AA3166DF9823" ma:contentTypeVersion="9" ma:contentTypeDescription="Vytvoří nový dokument" ma:contentTypeScope="" ma:versionID="6a6ef6c9f71ebb8fb85f4c6d3a9823b9">
  <xsd:schema xmlns:xsd="http://www.w3.org/2001/XMLSchema" xmlns:xs="http://www.w3.org/2001/XMLSchema" xmlns:p="http://schemas.microsoft.com/office/2006/metadata/properties" xmlns:ns3="706d4909-85dc-4ad5-a043-c63c4da30c08" targetNamespace="http://schemas.microsoft.com/office/2006/metadata/properties" ma:root="true" ma:fieldsID="1a80de1f8c06dbb37faf5a984d8af070" ns3:_="">
    <xsd:import namespace="706d4909-85dc-4ad5-a043-c63c4da30c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d4909-85dc-4ad5-a043-c63c4da30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81BE91-4854-4276-AB61-053344299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d4909-85dc-4ad5-a043-c63c4da30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5F3424-3246-4FC2-AFBA-F0C03F7FA581}">
  <ds:schemaRefs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706d4909-85dc-4ad5-a043-c63c4da30c08"/>
  </ds:schemaRefs>
</ds:datastoreItem>
</file>

<file path=customXml/itemProps3.xml><?xml version="1.0" encoding="utf-8"?>
<ds:datastoreItem xmlns:ds="http://schemas.openxmlformats.org/officeDocument/2006/customXml" ds:itemID="{F2535FAB-1111-4F68-B614-042CEEEF2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Kovárnová</dc:creator>
  <cp:lastModifiedBy>Kovárnová Irena</cp:lastModifiedBy>
  <cp:lastPrinted>2026-06-12T09:13:52Z</cp:lastPrinted>
  <dcterms:created xsi:type="dcterms:W3CDTF">2014-01-22T14:27:54Z</dcterms:created>
  <dcterms:modified xsi:type="dcterms:W3CDTF">2026-07-03T08:44:23Z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0x01010098AA9EF54E4A6046AD45AA3166DF9823</vt:lpwstr>
  </property>
</Properties>
</file>