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 - Publikace\Mesto_C_Budejovice\CB_2023\hotovo\"/>
    </mc:Choice>
  </mc:AlternateContent>
  <bookViews>
    <workbookView xWindow="180" yWindow="360" windowWidth="28860" windowHeight="7620"/>
  </bookViews>
  <sheets>
    <sheet name="0501" sheetId="2" r:id="rId1"/>
  </sheets>
  <definedNames>
    <definedName name="_xlnm.Print_Area" localSheetId="0">'0501'!$A$3:$X$19</definedName>
  </definedNames>
  <calcPr calcId="162913"/>
</workbook>
</file>

<file path=xl/calcChain.xml><?xml version="1.0" encoding="utf-8"?>
<calcChain xmlns="http://schemas.openxmlformats.org/spreadsheetml/2006/main">
  <c r="S14" i="2" l="1"/>
  <c r="S15" i="2" l="1"/>
  <c r="S18" i="2"/>
  <c r="S19" i="2"/>
  <c r="S17" i="2"/>
</calcChain>
</file>

<file path=xl/sharedStrings.xml><?xml version="1.0" encoding="utf-8"?>
<sst xmlns="http://schemas.openxmlformats.org/spreadsheetml/2006/main" count="62" uniqueCount="14">
  <si>
    <t>v tom:</t>
  </si>
  <si>
    <t>v nových rodinných domech</t>
  </si>
  <si>
    <t>v nových bytových domech</t>
  </si>
  <si>
    <t xml:space="preserve">-  </t>
  </si>
  <si>
    <t>Dokončené byty celkem</t>
  </si>
  <si>
    <t>Průměrná hodnota 1 bytu (tis. Kč)</t>
  </si>
  <si>
    <t>město České Budějovice</t>
  </si>
  <si>
    <r>
      <t>Obytná plocha
na 1 dokončený byt (m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</si>
  <si>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t>BYDLENÍ</t>
  </si>
  <si>
    <r>
      <t>5</t>
    </r>
    <r>
      <rPr>
        <sz val="10"/>
        <rFont val="Arial"/>
        <family val="2"/>
        <charset val="238"/>
      </rPr>
      <t>-1.</t>
    </r>
    <r>
      <rPr>
        <b/>
        <sz val="10"/>
        <rFont val="Arial"/>
        <family val="2"/>
        <charset val="238"/>
      </rPr>
      <t xml:space="preserve"> Dokončené byty</t>
    </r>
  </si>
  <si>
    <t>úpravy stávajících bytových domů</t>
  </si>
  <si>
    <t>úpravy stávajících rodinných domů</t>
  </si>
  <si>
    <t>ostatní</t>
  </si>
  <si>
    <t>v nebytových budovách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</si>
</sst>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_ ;\-#,##0.0\ "/>
    <numFmt numFmtId="166" formatCode="0.0_ ;\-0.0\ "/>
    <numFmt numFmtId="167" formatCode="0_ ;\-0\ "/>
  </numFmts>
  <fonts count="10" x14ac:knownFonts="1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top"/>
    </xf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3" fillId="0" borderId="0"/>
  </cellStyleXfs>
  <cellXfs count="35">
    <xf numFmtId="1" fontId="0" fillId="0" borderId="0" xfId="0" applyNumberFormat="1" applyAlignment="1"/>
    <xf numFmtId="1" fontId="2" fillId="0" borderId="0" xfId="0" applyNumberFormat="1" applyFont="1" applyFill="1" applyBorder="1" applyAlignment="1" applyProtection="1"/>
    <xf numFmtId="1" fontId="3" fillId="0" borderId="0" xfId="0" applyNumberFormat="1" applyFont="1" applyFill="1" applyBorder="1" applyAlignment="1" applyProtection="1"/>
    <xf numFmtId="164" fontId="5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/>
    <xf numFmtId="165" fontId="4" fillId="0" borderId="1" xfId="0" applyNumberFormat="1" applyFont="1" applyBorder="1" applyAlignment="1"/>
    <xf numFmtId="165" fontId="4" fillId="0" borderId="1" xfId="0" applyNumberFormat="1" applyFont="1" applyFill="1" applyBorder="1" applyAlignment="1"/>
    <xf numFmtId="1" fontId="4" fillId="0" borderId="0" xfId="0" applyNumberFormat="1" applyFont="1" applyFill="1" applyBorder="1" applyAlignment="1" applyProtection="1"/>
    <xf numFmtId="164" fontId="4" fillId="0" borderId="2" xfId="0" applyNumberFormat="1" applyFont="1" applyFill="1" applyBorder="1" applyAlignment="1" applyProtection="1">
      <alignment horizontal="right"/>
    </xf>
    <xf numFmtId="164" fontId="4" fillId="0" borderId="2" xfId="0" applyNumberFormat="1" applyFont="1" applyFill="1" applyBorder="1" applyAlignment="1" applyProtection="1"/>
    <xf numFmtId="0" fontId="7" fillId="0" borderId="0" xfId="3" applyFont="1" applyAlignment="1"/>
    <xf numFmtId="0" fontId="7" fillId="0" borderId="0" xfId="3" applyFont="1" applyBorder="1" applyAlignment="1">
      <alignment horizontal="right" vertical="center"/>
    </xf>
    <xf numFmtId="0" fontId="7" fillId="0" borderId="0" xfId="3" applyFont="1" applyBorder="1" applyAlignment="1"/>
    <xf numFmtId="0" fontId="7" fillId="0" borderId="0" xfId="3" applyFont="1" applyBorder="1" applyAlignment="1">
      <alignment vertical="center"/>
    </xf>
    <xf numFmtId="1" fontId="5" fillId="0" borderId="3" xfId="0" applyNumberFormat="1" applyFont="1" applyFill="1" applyBorder="1" applyAlignment="1" applyProtection="1"/>
    <xf numFmtId="1" fontId="4" fillId="0" borderId="3" xfId="0" applyNumberFormat="1" applyFont="1" applyFill="1" applyBorder="1" applyAlignment="1" applyProtection="1"/>
    <xf numFmtId="1" fontId="4" fillId="0" borderId="3" xfId="0" applyNumberFormat="1" applyFont="1" applyFill="1" applyBorder="1" applyAlignment="1" applyProtection="1">
      <alignment horizontal="left" indent="1"/>
    </xf>
    <xf numFmtId="1" fontId="4" fillId="0" borderId="3" xfId="0" applyNumberFormat="1" applyFont="1" applyFill="1" applyBorder="1" applyAlignment="1" applyProtection="1">
      <alignment horizontal="left" wrapText="1" indent="1"/>
    </xf>
    <xf numFmtId="1" fontId="4" fillId="0" borderId="3" xfId="0" applyNumberFormat="1" applyFont="1" applyBorder="1" applyAlignment="1">
      <alignment wrapText="1"/>
    </xf>
    <xf numFmtId="1" fontId="4" fillId="0" borderId="3" xfId="0" applyNumberFormat="1" applyFont="1" applyBorder="1" applyAlignment="1"/>
    <xf numFmtId="165" fontId="4" fillId="0" borderId="1" xfId="0" applyNumberFormat="1" applyFont="1" applyFill="1" applyBorder="1" applyAlignment="1" applyProtection="1">
      <alignment horizontal="right"/>
    </xf>
    <xf numFmtId="1" fontId="3" fillId="0" borderId="4" xfId="0" applyNumberFormat="1" applyFont="1" applyFill="1" applyBorder="1" applyAlignment="1" applyProtection="1"/>
    <xf numFmtId="1" fontId="4" fillId="0" borderId="5" xfId="0" applyNumberFormat="1" applyFont="1" applyFill="1" applyBorder="1" applyAlignment="1" applyProtection="1">
      <alignment horizontal="center" vertical="center"/>
    </xf>
    <xf numFmtId="1" fontId="4" fillId="0" borderId="6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left"/>
    </xf>
    <xf numFmtId="167" fontId="4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</cellXfs>
  <cellStyles count="4">
    <cellStyle name="Finanční0" xfId="1"/>
    <cellStyle name="Měna0" xfId="2"/>
    <cellStyle name="Normální" xfId="0" builtinId="0"/>
    <cellStyle name="normální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zoomScaleNormal="100" workbookViewId="0"/>
  </sheetViews>
  <sheetFormatPr defaultColWidth="10" defaultRowHeight="12.75" x14ac:dyDescent="0.2"/>
  <cols>
    <col min="1" max="1" width="26.28515625" style="2" customWidth="1"/>
    <col min="2" max="24" width="6.28515625" style="2" customWidth="1"/>
    <col min="25" max="16384" width="10" style="2"/>
  </cols>
  <sheetData>
    <row r="1" spans="1:24" ht="15.75" customHeight="1" x14ac:dyDescent="0.25">
      <c r="A1" s="1" t="s">
        <v>8</v>
      </c>
    </row>
    <row r="2" spans="1:24" ht="11.25" customHeight="1" x14ac:dyDescent="0.2"/>
    <row r="3" spans="1:24" ht="14.25" customHeight="1" x14ac:dyDescent="0.2">
      <c r="A3" s="26" t="s">
        <v>9</v>
      </c>
      <c r="L3" s="12"/>
      <c r="M3" s="12"/>
      <c r="N3" s="12"/>
      <c r="O3" s="12"/>
      <c r="P3" s="12"/>
      <c r="Q3" s="12"/>
    </row>
    <row r="4" spans="1:24" ht="13.5" customHeight="1" thickBot="1" x14ac:dyDescent="0.3">
      <c r="A4" s="1"/>
      <c r="L4" s="14"/>
      <c r="M4" s="14"/>
      <c r="N4" s="14"/>
      <c r="O4" s="15"/>
      <c r="Q4" s="15"/>
      <c r="R4" s="15"/>
      <c r="S4" s="15"/>
      <c r="T4" s="13"/>
      <c r="U4" s="13"/>
      <c r="V4" s="13"/>
      <c r="X4" s="13" t="s">
        <v>6</v>
      </c>
    </row>
    <row r="5" spans="1:24" ht="22.5" customHeight="1" thickBot="1" x14ac:dyDescent="0.25">
      <c r="A5" s="23"/>
      <c r="B5" s="24">
        <v>2000</v>
      </c>
      <c r="C5" s="24">
        <v>2001</v>
      </c>
      <c r="D5" s="24">
        <v>2002</v>
      </c>
      <c r="E5" s="24">
        <v>2003</v>
      </c>
      <c r="F5" s="24">
        <v>2004</v>
      </c>
      <c r="G5" s="24">
        <v>2005</v>
      </c>
      <c r="H5" s="24">
        <v>2006</v>
      </c>
      <c r="I5" s="24">
        <v>2007</v>
      </c>
      <c r="J5" s="24">
        <v>2008</v>
      </c>
      <c r="K5" s="24">
        <v>2009</v>
      </c>
      <c r="L5" s="24">
        <v>2010</v>
      </c>
      <c r="M5" s="24">
        <v>2011</v>
      </c>
      <c r="N5" s="24">
        <v>2012</v>
      </c>
      <c r="O5" s="24">
        <v>2013</v>
      </c>
      <c r="P5" s="24">
        <v>2014</v>
      </c>
      <c r="Q5" s="24">
        <v>2015</v>
      </c>
      <c r="R5" s="24">
        <v>2016</v>
      </c>
      <c r="S5" s="24">
        <v>2017</v>
      </c>
      <c r="T5" s="24">
        <v>2018</v>
      </c>
      <c r="U5" s="24">
        <v>2019</v>
      </c>
      <c r="V5" s="24">
        <v>2020</v>
      </c>
      <c r="W5" s="24">
        <v>2021</v>
      </c>
      <c r="X5" s="25">
        <v>2022</v>
      </c>
    </row>
    <row r="6" spans="1:24" ht="21" customHeight="1" x14ac:dyDescent="0.2">
      <c r="A6" s="16" t="s">
        <v>4</v>
      </c>
      <c r="B6" s="3">
        <v>33</v>
      </c>
      <c r="C6" s="3">
        <v>348</v>
      </c>
      <c r="D6" s="3">
        <v>198</v>
      </c>
      <c r="E6" s="3">
        <v>189</v>
      </c>
      <c r="F6" s="3">
        <v>364</v>
      </c>
      <c r="G6" s="3">
        <v>408</v>
      </c>
      <c r="H6" s="4">
        <v>481</v>
      </c>
      <c r="I6" s="3">
        <v>245</v>
      </c>
      <c r="J6" s="3">
        <v>490</v>
      </c>
      <c r="K6" s="3">
        <v>371</v>
      </c>
      <c r="L6" s="3">
        <v>542</v>
      </c>
      <c r="M6" s="3">
        <v>409</v>
      </c>
      <c r="N6" s="3">
        <v>370</v>
      </c>
      <c r="O6" s="3">
        <v>144</v>
      </c>
      <c r="P6" s="4">
        <v>306</v>
      </c>
      <c r="Q6" s="4">
        <v>240</v>
      </c>
      <c r="R6" s="4">
        <v>214</v>
      </c>
      <c r="S6" s="4">
        <v>291</v>
      </c>
      <c r="T6" s="4">
        <v>119</v>
      </c>
      <c r="U6" s="4">
        <v>709</v>
      </c>
      <c r="V6" s="4">
        <v>288</v>
      </c>
      <c r="W6" s="4">
        <v>290</v>
      </c>
      <c r="X6" s="34">
        <v>449</v>
      </c>
    </row>
    <row r="7" spans="1:24" x14ac:dyDescent="0.2">
      <c r="A7" s="17" t="s">
        <v>0</v>
      </c>
      <c r="B7" s="5"/>
      <c r="C7" s="5"/>
      <c r="D7" s="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6"/>
      <c r="Q7" s="6"/>
      <c r="R7" s="6"/>
      <c r="S7" s="6"/>
      <c r="T7" s="6"/>
      <c r="U7" s="6"/>
      <c r="V7" s="6"/>
      <c r="W7" s="6"/>
      <c r="X7" s="11"/>
    </row>
    <row r="8" spans="1:24" ht="12.75" customHeight="1" x14ac:dyDescent="0.2">
      <c r="A8" s="18" t="s">
        <v>2</v>
      </c>
      <c r="B8" s="5" t="s">
        <v>3</v>
      </c>
      <c r="C8" s="5">
        <v>142</v>
      </c>
      <c r="D8" s="5">
        <v>8</v>
      </c>
      <c r="E8" s="5">
        <v>45</v>
      </c>
      <c r="F8" s="5">
        <v>180</v>
      </c>
      <c r="G8" s="5">
        <v>218</v>
      </c>
      <c r="H8" s="6">
        <v>353</v>
      </c>
      <c r="I8" s="5">
        <v>61</v>
      </c>
      <c r="J8" s="5">
        <v>303</v>
      </c>
      <c r="K8" s="5">
        <v>223</v>
      </c>
      <c r="L8" s="5">
        <v>118</v>
      </c>
      <c r="M8" s="5">
        <v>297</v>
      </c>
      <c r="N8" s="5">
        <v>273</v>
      </c>
      <c r="O8" s="5">
        <v>54</v>
      </c>
      <c r="P8" s="6">
        <v>220</v>
      </c>
      <c r="Q8" s="6">
        <v>191</v>
      </c>
      <c r="R8" s="6">
        <v>172</v>
      </c>
      <c r="S8" s="6">
        <v>250</v>
      </c>
      <c r="T8" s="6">
        <v>48</v>
      </c>
      <c r="U8" s="6">
        <v>620</v>
      </c>
      <c r="V8" s="6">
        <v>215</v>
      </c>
      <c r="W8" s="6">
        <v>230</v>
      </c>
      <c r="X8" s="27">
        <v>356</v>
      </c>
    </row>
    <row r="9" spans="1:24" ht="13.5" customHeight="1" x14ac:dyDescent="0.2">
      <c r="A9" s="19" t="s">
        <v>10</v>
      </c>
      <c r="B9" s="5">
        <v>22</v>
      </c>
      <c r="C9" s="5">
        <v>24</v>
      </c>
      <c r="D9" s="5">
        <v>47</v>
      </c>
      <c r="E9" s="5">
        <v>21</v>
      </c>
      <c r="F9" s="5">
        <v>39</v>
      </c>
      <c r="G9" s="5">
        <v>57</v>
      </c>
      <c r="H9" s="6">
        <v>33</v>
      </c>
      <c r="I9" s="5">
        <v>44</v>
      </c>
      <c r="J9" s="5">
        <v>42</v>
      </c>
      <c r="K9" s="5">
        <v>18</v>
      </c>
      <c r="L9" s="5">
        <v>2</v>
      </c>
      <c r="M9" s="5">
        <v>17</v>
      </c>
      <c r="N9" s="5">
        <v>15</v>
      </c>
      <c r="O9" s="5">
        <v>3</v>
      </c>
      <c r="P9" s="6">
        <v>26</v>
      </c>
      <c r="Q9" s="5" t="s">
        <v>3</v>
      </c>
      <c r="R9" s="5" t="s">
        <v>3</v>
      </c>
      <c r="S9" s="5" t="s">
        <v>3</v>
      </c>
      <c r="T9" s="6">
        <v>5</v>
      </c>
      <c r="U9" s="5" t="s">
        <v>3</v>
      </c>
      <c r="V9" s="5">
        <v>7</v>
      </c>
      <c r="W9" s="5" t="s">
        <v>3</v>
      </c>
      <c r="X9" s="27" t="s">
        <v>3</v>
      </c>
    </row>
    <row r="10" spans="1:24" ht="13.5" customHeight="1" x14ac:dyDescent="0.2">
      <c r="A10" s="18" t="s">
        <v>1</v>
      </c>
      <c r="B10" s="5">
        <v>11</v>
      </c>
      <c r="C10" s="5">
        <v>87</v>
      </c>
      <c r="D10" s="5">
        <v>102</v>
      </c>
      <c r="E10" s="5">
        <v>97</v>
      </c>
      <c r="F10" s="5">
        <v>133</v>
      </c>
      <c r="G10" s="5">
        <v>120</v>
      </c>
      <c r="H10" s="6">
        <v>78</v>
      </c>
      <c r="I10" s="5">
        <v>112</v>
      </c>
      <c r="J10" s="5">
        <v>123</v>
      </c>
      <c r="K10" s="5">
        <v>127</v>
      </c>
      <c r="L10" s="5">
        <v>110</v>
      </c>
      <c r="M10" s="5">
        <v>90</v>
      </c>
      <c r="N10" s="5">
        <v>81</v>
      </c>
      <c r="O10" s="5">
        <v>73</v>
      </c>
      <c r="P10" s="6">
        <v>57</v>
      </c>
      <c r="Q10" s="6">
        <v>49</v>
      </c>
      <c r="R10" s="6">
        <v>42</v>
      </c>
      <c r="S10" s="6">
        <v>41</v>
      </c>
      <c r="T10" s="6">
        <v>66</v>
      </c>
      <c r="U10" s="6">
        <v>88</v>
      </c>
      <c r="V10" s="6">
        <v>65</v>
      </c>
      <c r="W10" s="6">
        <v>57</v>
      </c>
      <c r="X10" s="27">
        <v>72</v>
      </c>
    </row>
    <row r="11" spans="1:24" ht="13.5" customHeight="1" x14ac:dyDescent="0.2">
      <c r="A11" s="19" t="s">
        <v>11</v>
      </c>
      <c r="B11" s="5" t="s">
        <v>3</v>
      </c>
      <c r="C11" s="5">
        <v>10</v>
      </c>
      <c r="D11" s="5">
        <v>14</v>
      </c>
      <c r="E11" s="5">
        <v>9</v>
      </c>
      <c r="F11" s="5">
        <v>7</v>
      </c>
      <c r="G11" s="5">
        <v>6</v>
      </c>
      <c r="H11" s="6">
        <v>6</v>
      </c>
      <c r="I11" s="5">
        <v>2</v>
      </c>
      <c r="J11" s="5">
        <v>2</v>
      </c>
      <c r="K11" s="5">
        <v>1</v>
      </c>
      <c r="L11" s="5">
        <v>1</v>
      </c>
      <c r="M11" s="5">
        <v>1</v>
      </c>
      <c r="N11" s="5" t="s">
        <v>3</v>
      </c>
      <c r="O11" s="5">
        <v>2</v>
      </c>
      <c r="P11" s="5">
        <v>2</v>
      </c>
      <c r="Q11" s="5" t="s">
        <v>3</v>
      </c>
      <c r="R11" s="5" t="s">
        <v>3</v>
      </c>
      <c r="S11" s="5" t="s">
        <v>3</v>
      </c>
      <c r="T11" s="5" t="s">
        <v>3</v>
      </c>
      <c r="U11" s="5" t="s">
        <v>3</v>
      </c>
      <c r="V11" s="5">
        <v>1</v>
      </c>
      <c r="W11" s="5" t="s">
        <v>3</v>
      </c>
      <c r="X11" s="10" t="s">
        <v>3</v>
      </c>
    </row>
    <row r="12" spans="1:24" ht="13.5" customHeight="1" x14ac:dyDescent="0.2">
      <c r="A12" s="19" t="s">
        <v>12</v>
      </c>
      <c r="B12" s="5" t="s">
        <v>3</v>
      </c>
      <c r="C12" s="5">
        <v>83</v>
      </c>
      <c r="D12" s="5" t="s">
        <v>3</v>
      </c>
      <c r="E12" s="5" t="s">
        <v>3</v>
      </c>
      <c r="F12" s="5" t="s">
        <v>3</v>
      </c>
      <c r="G12" s="5">
        <v>1</v>
      </c>
      <c r="H12" s="5" t="s">
        <v>3</v>
      </c>
      <c r="I12" s="5" t="s">
        <v>3</v>
      </c>
      <c r="J12" s="5" t="s">
        <v>3</v>
      </c>
      <c r="K12" s="5" t="s">
        <v>3</v>
      </c>
      <c r="L12" s="5">
        <v>311</v>
      </c>
      <c r="M12" s="5" t="s">
        <v>3</v>
      </c>
      <c r="N12" s="5" t="s">
        <v>3</v>
      </c>
      <c r="O12" s="5" t="s">
        <v>3</v>
      </c>
      <c r="P12" s="5" t="s">
        <v>3</v>
      </c>
      <c r="Q12" s="5" t="s">
        <v>3</v>
      </c>
      <c r="R12" s="5" t="s">
        <v>3</v>
      </c>
      <c r="S12" s="5" t="s">
        <v>3</v>
      </c>
      <c r="T12" s="5" t="s">
        <v>3</v>
      </c>
      <c r="U12" s="5" t="s">
        <v>3</v>
      </c>
      <c r="V12" s="5" t="s">
        <v>3</v>
      </c>
      <c r="W12" s="5" t="s">
        <v>3</v>
      </c>
      <c r="X12" s="10" t="s">
        <v>3</v>
      </c>
    </row>
    <row r="13" spans="1:24" ht="13.5" customHeight="1" x14ac:dyDescent="0.2">
      <c r="A13" s="19" t="s">
        <v>13</v>
      </c>
      <c r="B13" s="5" t="s">
        <v>3</v>
      </c>
      <c r="C13" s="5">
        <v>2</v>
      </c>
      <c r="D13" s="5">
        <v>27</v>
      </c>
      <c r="E13" s="5">
        <v>17</v>
      </c>
      <c r="F13" s="5">
        <v>5</v>
      </c>
      <c r="G13" s="5">
        <v>6</v>
      </c>
      <c r="H13" s="6">
        <v>11</v>
      </c>
      <c r="I13" s="5">
        <v>27</v>
      </c>
      <c r="J13" s="5">
        <v>20</v>
      </c>
      <c r="K13" s="5">
        <v>2</v>
      </c>
      <c r="L13" s="5" t="s">
        <v>3</v>
      </c>
      <c r="M13" s="5">
        <v>4</v>
      </c>
      <c r="N13" s="5">
        <v>1</v>
      </c>
      <c r="O13" s="5">
        <v>12</v>
      </c>
      <c r="P13" s="6">
        <v>1</v>
      </c>
      <c r="Q13" s="5" t="s">
        <v>3</v>
      </c>
      <c r="R13" s="5" t="s">
        <v>3</v>
      </c>
      <c r="S13" s="5" t="s">
        <v>3</v>
      </c>
      <c r="T13" s="5" t="s">
        <v>3</v>
      </c>
      <c r="U13" s="5">
        <v>1</v>
      </c>
      <c r="V13" s="5" t="s">
        <v>3</v>
      </c>
      <c r="W13" s="5">
        <v>3</v>
      </c>
      <c r="X13" s="10">
        <v>21</v>
      </c>
    </row>
    <row r="14" spans="1:24" ht="24" customHeight="1" x14ac:dyDescent="0.2">
      <c r="A14" s="20" t="s">
        <v>7</v>
      </c>
      <c r="B14" s="7">
        <v>68.393939393939391</v>
      </c>
      <c r="C14" s="7">
        <v>46.747126436781606</v>
      </c>
      <c r="D14" s="7">
        <v>71.757575757575751</v>
      </c>
      <c r="E14" s="7">
        <v>68.555555555555557</v>
      </c>
      <c r="F14" s="7">
        <v>54.197802197802197</v>
      </c>
      <c r="G14" s="7">
        <v>56.806372549019606</v>
      </c>
      <c r="H14" s="7">
        <v>57.476091476091476</v>
      </c>
      <c r="I14" s="7">
        <v>70.032653061224494</v>
      </c>
      <c r="J14" s="7">
        <v>60.038775510204083</v>
      </c>
      <c r="K14" s="7">
        <v>63.059299191374663</v>
      </c>
      <c r="L14" s="7">
        <v>54.011070110701105</v>
      </c>
      <c r="M14" s="7">
        <v>62.080684596577015</v>
      </c>
      <c r="N14" s="7">
        <v>57.378378378378379</v>
      </c>
      <c r="O14" s="7">
        <v>87.777777777777771</v>
      </c>
      <c r="P14" s="7">
        <v>57.859477124183009</v>
      </c>
      <c r="Q14" s="7">
        <v>73.395833333333329</v>
      </c>
      <c r="R14" s="7">
        <v>60.644859813084111</v>
      </c>
      <c r="S14" s="7">
        <f>16030/S6</f>
        <v>55.085910652920965</v>
      </c>
      <c r="T14" s="7">
        <v>77.7</v>
      </c>
      <c r="U14" s="7">
        <v>60.942172073342739</v>
      </c>
      <c r="V14" s="30">
        <v>68.03125</v>
      </c>
      <c r="W14" s="30">
        <v>59.782758620689656</v>
      </c>
      <c r="X14" s="32">
        <v>56.100222717149222</v>
      </c>
    </row>
    <row r="15" spans="1:24" ht="12.75" customHeight="1" x14ac:dyDescent="0.2">
      <c r="A15" s="18" t="s">
        <v>2</v>
      </c>
      <c r="B15" s="5" t="s">
        <v>3</v>
      </c>
      <c r="C15" s="7">
        <v>27.464788732394368</v>
      </c>
      <c r="D15" s="7">
        <v>63.625</v>
      </c>
      <c r="E15" s="7">
        <v>47.06666666666667</v>
      </c>
      <c r="F15" s="7">
        <v>36.522222222222226</v>
      </c>
      <c r="G15" s="7">
        <v>46.178899082568805</v>
      </c>
      <c r="H15" s="7">
        <v>49.002832861189802</v>
      </c>
      <c r="I15" s="7">
        <v>71.278688524590166</v>
      </c>
      <c r="J15" s="7">
        <v>54.425742574257427</v>
      </c>
      <c r="K15" s="7">
        <v>55.506726457399104</v>
      </c>
      <c r="L15" s="7">
        <v>48.440677966101696</v>
      </c>
      <c r="M15" s="7">
        <v>55.131313131313128</v>
      </c>
      <c r="N15" s="7">
        <v>50.26739926739927</v>
      </c>
      <c r="O15" s="7">
        <v>61.796296296296298</v>
      </c>
      <c r="P15" s="7">
        <v>46.031820000000003</v>
      </c>
      <c r="Q15" s="7">
        <v>62.68586387434555</v>
      </c>
      <c r="R15" s="7">
        <v>44.639534883720927</v>
      </c>
      <c r="S15" s="7">
        <f>11663/250</f>
        <v>46.652000000000001</v>
      </c>
      <c r="T15" s="7">
        <v>43.6</v>
      </c>
      <c r="U15" s="29">
        <v>55.493548387096773</v>
      </c>
      <c r="V15" s="29">
        <v>61.986046511627904</v>
      </c>
      <c r="W15" s="29">
        <v>51.934782608695649</v>
      </c>
      <c r="X15" s="28">
        <v>51.030898876404493</v>
      </c>
    </row>
    <row r="16" spans="1:24" ht="12.75" customHeight="1" x14ac:dyDescent="0.2">
      <c r="A16" s="18" t="s">
        <v>1</v>
      </c>
      <c r="B16" s="8">
        <v>107.45454545454545</v>
      </c>
      <c r="C16" s="8">
        <v>95.448275862068968</v>
      </c>
      <c r="D16" s="8">
        <v>88.578431372549019</v>
      </c>
      <c r="E16" s="8">
        <v>84.340206185567013</v>
      </c>
      <c r="F16" s="8">
        <v>80.187969924812023</v>
      </c>
      <c r="G16" s="8">
        <v>80.941666666666663</v>
      </c>
      <c r="H16" s="8">
        <v>99.551282051282058</v>
      </c>
      <c r="I16" s="8">
        <v>85.482142857142861</v>
      </c>
      <c r="J16" s="8">
        <v>85.170731707317074</v>
      </c>
      <c r="K16" s="8">
        <v>80.322834645669289</v>
      </c>
      <c r="L16" s="8">
        <v>88.554545454545448</v>
      </c>
      <c r="M16" s="8">
        <v>88.266666666666666</v>
      </c>
      <c r="N16" s="8">
        <v>86.172839506172835</v>
      </c>
      <c r="O16" s="8">
        <v>109.95890410958904</v>
      </c>
      <c r="P16" s="8">
        <v>106.8596</v>
      </c>
      <c r="Q16" s="8">
        <v>115.14285714285714</v>
      </c>
      <c r="R16" s="8">
        <v>126.19047619047619</v>
      </c>
      <c r="S16" s="8">
        <v>106.5</v>
      </c>
      <c r="T16" s="8">
        <v>104.5</v>
      </c>
      <c r="U16" s="29">
        <v>97.295454545454547</v>
      </c>
      <c r="V16" s="29">
        <v>90.938461538461539</v>
      </c>
      <c r="W16" s="29">
        <v>91.964912280701753</v>
      </c>
      <c r="X16" s="28">
        <v>82.027777777777771</v>
      </c>
    </row>
    <row r="17" spans="1:24" ht="12.75" customHeight="1" x14ac:dyDescent="0.2">
      <c r="A17" s="21" t="s">
        <v>5</v>
      </c>
      <c r="B17" s="8">
        <v>1324.2424242424242</v>
      </c>
      <c r="C17" s="8">
        <v>1409.594827586207</v>
      </c>
      <c r="D17" s="8">
        <v>1828.8383838383838</v>
      </c>
      <c r="E17" s="8">
        <v>1800.952380952381</v>
      </c>
      <c r="F17" s="8">
        <v>1334.3846153846155</v>
      </c>
      <c r="G17" s="8">
        <v>1437.0833333333333</v>
      </c>
      <c r="H17" s="8">
        <v>1423.5072765072764</v>
      </c>
      <c r="I17" s="8">
        <v>1705.3061224489795</v>
      </c>
      <c r="J17" s="8">
        <v>1628.591836734694</v>
      </c>
      <c r="K17" s="8">
        <v>2007.4393530997304</v>
      </c>
      <c r="L17" s="8">
        <v>1748.2472324723246</v>
      </c>
      <c r="M17" s="8">
        <v>1997.5476772616137</v>
      </c>
      <c r="N17" s="8">
        <v>1916.3243243243246</v>
      </c>
      <c r="O17" s="8">
        <v>2446.9097222222222</v>
      </c>
      <c r="P17" s="8">
        <v>1393.2777777777778</v>
      </c>
      <c r="Q17" s="8">
        <v>1786.6041666666667</v>
      </c>
      <c r="R17" s="8">
        <v>1531.8364485981308</v>
      </c>
      <c r="S17" s="8">
        <f>597996/S6</f>
        <v>2054.9690721649486</v>
      </c>
      <c r="T17" s="8">
        <v>2770.1008403361343</v>
      </c>
      <c r="U17" s="8">
        <v>2124.0902679830747</v>
      </c>
      <c r="V17" s="31">
        <v>2732.0347222222222</v>
      </c>
      <c r="W17" s="31">
        <v>3339.2758620689656</v>
      </c>
      <c r="X17" s="33">
        <v>3419.910913140312</v>
      </c>
    </row>
    <row r="18" spans="1:24" ht="12.75" customHeight="1" x14ac:dyDescent="0.2">
      <c r="A18" s="18" t="s">
        <v>2</v>
      </c>
      <c r="B18" s="22" t="s">
        <v>3</v>
      </c>
      <c r="C18" s="8">
        <v>873.23943661971828</v>
      </c>
      <c r="D18" s="8">
        <v>1875</v>
      </c>
      <c r="E18" s="8">
        <v>1973.3333333333333</v>
      </c>
      <c r="F18" s="8">
        <v>850.55555555555554</v>
      </c>
      <c r="G18" s="8">
        <v>1200.9174311926606</v>
      </c>
      <c r="H18" s="8">
        <v>1253.7308781869688</v>
      </c>
      <c r="I18" s="8">
        <v>1468.032786885246</v>
      </c>
      <c r="J18" s="8">
        <v>1505.6105610561056</v>
      </c>
      <c r="K18" s="8">
        <v>1714.798206278027</v>
      </c>
      <c r="L18" s="8">
        <v>1618.6440677966102</v>
      </c>
      <c r="M18" s="8">
        <v>1744.1077441077441</v>
      </c>
      <c r="N18" s="8">
        <v>1562.9706959706959</v>
      </c>
      <c r="O18" s="8">
        <v>1341.4814814814815</v>
      </c>
      <c r="P18" s="8">
        <v>1037.7272727272727</v>
      </c>
      <c r="Q18" s="8">
        <v>1311.5183246073298</v>
      </c>
      <c r="R18" s="8">
        <v>936.04651162790697</v>
      </c>
      <c r="S18" s="8">
        <f>447500/S8</f>
        <v>1790</v>
      </c>
      <c r="T18" s="8">
        <v>1415.0943396226414</v>
      </c>
      <c r="U18" s="30">
        <v>1886.3451612903225</v>
      </c>
      <c r="V18" s="30">
        <v>2396.1674418604653</v>
      </c>
      <c r="W18" s="30">
        <v>3113.0434782608695</v>
      </c>
      <c r="X18" s="32">
        <v>3227.5280898876404</v>
      </c>
    </row>
    <row r="19" spans="1:24" x14ac:dyDescent="0.2">
      <c r="A19" s="18" t="s">
        <v>1</v>
      </c>
      <c r="B19" s="8">
        <v>2172.7272727272725</v>
      </c>
      <c r="C19" s="8">
        <v>2179.5402298850577</v>
      </c>
      <c r="D19" s="8">
        <v>2292.6470588235293</v>
      </c>
      <c r="E19" s="8">
        <v>2101.4432989690722</v>
      </c>
      <c r="F19" s="8">
        <v>2082</v>
      </c>
      <c r="G19" s="8">
        <v>2187.5</v>
      </c>
      <c r="H19" s="8">
        <v>2602.4358974358975</v>
      </c>
      <c r="I19" s="8">
        <v>2317.2321428571427</v>
      </c>
      <c r="J19" s="8">
        <v>2350.0813008130081</v>
      </c>
      <c r="K19" s="8">
        <v>2701.2598425196852</v>
      </c>
      <c r="L19" s="8">
        <v>3560.4545454545455</v>
      </c>
      <c r="M19" s="8">
        <v>3093.3</v>
      </c>
      <c r="N19" s="8">
        <v>3319.1234567901233</v>
      </c>
      <c r="O19" s="8">
        <v>3608.4246575342468</v>
      </c>
      <c r="P19" s="8">
        <v>3227.0701754385964</v>
      </c>
      <c r="Q19" s="8">
        <v>3638.4693877551022</v>
      </c>
      <c r="R19" s="8">
        <v>3971.7380952380954</v>
      </c>
      <c r="S19" s="8">
        <f>150496/41</f>
        <v>3670.6341463414633</v>
      </c>
      <c r="T19" s="8">
        <v>3767.3030303030305</v>
      </c>
      <c r="U19" s="30">
        <v>3800.5227272727275</v>
      </c>
      <c r="V19" s="30">
        <v>4048.4615384615386</v>
      </c>
      <c r="W19" s="30">
        <v>4375.2631578947367</v>
      </c>
      <c r="X19" s="32">
        <v>4706.1111111111113</v>
      </c>
    </row>
    <row r="20" spans="1:24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24" x14ac:dyDescent="0.2">
      <c r="B21" s="9"/>
    </row>
  </sheetData>
  <pageMargins left="0.59055118110236227" right="0.59055118110236227" top="0.78740157480314965" bottom="0.98425196850393704" header="0.51181102362204722" footer="0.51181102362204722"/>
  <pageSetup paperSize="9" scale="80" orientation="landscape" r:id="rId1"/>
  <headerFooter alignWithMargins="0">
    <oddFooter>&amp;C&amp;"Arial,Obyčejné"&amp;8Město České Budějovice v číslech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0501</vt:lpstr>
      <vt:lpstr>'0501'!Oblast_tisku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Votrubová Irena</cp:lastModifiedBy>
  <cp:lastPrinted>2024-07-11T12:59:54Z</cp:lastPrinted>
  <dcterms:created xsi:type="dcterms:W3CDTF">2007-07-22T03:58:01Z</dcterms:created>
  <dcterms:modified xsi:type="dcterms:W3CDTF">2024-07-11T12:59:56Z</dcterms:modified>
</cp:coreProperties>
</file>