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 - Informační služby\Aktuality\Vodovody\2022\web\"/>
    </mc:Choice>
  </mc:AlternateContent>
  <bookViews>
    <workbookView xWindow="0" yWindow="0" windowWidth="26715" windowHeight="11655"/>
  </bookViews>
  <sheets>
    <sheet name="tab vody příloh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E6" i="1"/>
  <c r="F5" i="1"/>
  <c r="E5" i="1"/>
</calcChain>
</file>

<file path=xl/sharedStrings.xml><?xml version="1.0" encoding="utf-8"?>
<sst xmlns="http://schemas.openxmlformats.org/spreadsheetml/2006/main" count="45" uniqueCount="37">
  <si>
    <t xml:space="preserve">Vybrané ukazatele o vodovodech v Jihočeském kraji </t>
  </si>
  <si>
    <t>Měřicí jednotka</t>
  </si>
  <si>
    <t>Rok</t>
  </si>
  <si>
    <t>Rozdíl
2022–2021</t>
  </si>
  <si>
    <t>Index 2022/2021</t>
  </si>
  <si>
    <t>Obyvatelé zásobovaní vodou z vodovodů</t>
  </si>
  <si>
    <t>osoby</t>
  </si>
  <si>
    <t>Podíl obyvatel zásobovaných vodou z vodovodů</t>
  </si>
  <si>
    <t>%</t>
  </si>
  <si>
    <t xml:space="preserve">x </t>
  </si>
  <si>
    <t>Délka vodovodní sítě</t>
  </si>
  <si>
    <t>km</t>
  </si>
  <si>
    <t>Počet vodovodních přípojek</t>
  </si>
  <si>
    <t>počet</t>
  </si>
  <si>
    <t>Kapacita vodojemů</t>
  </si>
  <si>
    <r>
      <t>m</t>
    </r>
    <r>
      <rPr>
        <vertAlign val="superscript"/>
        <sz val="8"/>
        <rFont val="Arial"/>
        <family val="2"/>
        <charset val="238"/>
      </rPr>
      <t>3</t>
    </r>
  </si>
  <si>
    <t>Kapacita zdrojů podzemní vody</t>
  </si>
  <si>
    <r>
      <t>l.sec</t>
    </r>
    <r>
      <rPr>
        <vertAlign val="superscript"/>
        <sz val="8"/>
        <rFont val="Arial"/>
        <family val="2"/>
        <charset val="238"/>
      </rPr>
      <t>-1</t>
    </r>
  </si>
  <si>
    <t>Počet úpraven vody</t>
  </si>
  <si>
    <t>Voda vyrobená pitná celkem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</si>
  <si>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</si>
  <si>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z toho z vody podzemní</t>
  </si>
  <si>
    <r>
      <t>Voda vyrobená určená k realizaci</t>
    </r>
    <r>
      <rPr>
        <vertAlign val="superscript"/>
        <sz val="8"/>
        <rFont val="Arial"/>
        <family val="2"/>
        <charset val="238"/>
      </rPr>
      <t>2)</t>
    </r>
  </si>
  <si>
    <t>Voda fakturovaná pitná celkem</t>
  </si>
  <si>
    <t>z toho pro domácnosti</t>
  </si>
  <si>
    <t>Voda nefakturovaná celkem</t>
  </si>
  <si>
    <t xml:space="preserve">z toho ztráty vody v trubní síti </t>
  </si>
  <si>
    <t>Specifické množství vody fakturované celkem</t>
  </si>
  <si>
    <t>l/osobu/den</t>
  </si>
  <si>
    <t>Specifické množství vody fakturované domácnostem</t>
  </si>
  <si>
    <r>
      <t>Vodné celkem</t>
    </r>
    <r>
      <rPr>
        <vertAlign val="superscript"/>
        <sz val="8"/>
        <rFont val="Arial"/>
        <family val="2"/>
        <charset val="238"/>
      </rPr>
      <t>3)</t>
    </r>
  </si>
  <si>
    <t>tis. Kč</t>
  </si>
  <si>
    <r>
      <t>Cena vody</t>
    </r>
    <r>
      <rPr>
        <vertAlign val="superscript"/>
        <sz val="8"/>
        <rFont val="Arial"/>
        <family val="2"/>
        <charset val="238"/>
      </rPr>
      <t>3)</t>
    </r>
  </si>
  <si>
    <r>
      <t>Kč/m</t>
    </r>
    <r>
      <rPr>
        <vertAlign val="superscript"/>
        <sz val="8"/>
        <rFont val="Arial"/>
        <family val="2"/>
        <charset val="238"/>
      </rPr>
      <t>3</t>
    </r>
  </si>
  <si>
    <r>
      <t>1)</t>
    </r>
    <r>
      <rPr>
        <sz val="8"/>
        <rFont val="Arial"/>
        <family val="2"/>
        <charset val="238"/>
      </rPr>
      <t xml:space="preserve"> rozdíl v procentních bodech</t>
    </r>
  </si>
  <si>
    <r>
      <t xml:space="preserve">2) </t>
    </r>
    <r>
      <rPr>
        <sz val="8"/>
        <rFont val="Arial"/>
        <family val="2"/>
        <charset val="238"/>
      </rPr>
      <t xml:space="preserve">množství vyrobené vody ve vlastních vodohospodářských zařízeních po připočtení množství vody převzaté od jiného
   provozovatele vodovodu příp. od jiných organizací a odečtení množství vody předané jinému provozovateli </t>
    </r>
  </si>
  <si>
    <r>
      <t xml:space="preserve">3) </t>
    </r>
    <r>
      <rPr>
        <sz val="8"/>
        <rFont val="Arial"/>
        <family val="2"/>
        <charset val="238"/>
      </rPr>
      <t>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</si>
</sst>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_ ;\-0.0\ "/>
    <numFmt numFmtId="166" formatCode="#,##0.0_ ;\-#,##0.0\ 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Fill="1"/>
    <xf numFmtId="0" fontId="1" fillId="0" borderId="0" xfId="1" applyFont="1" applyFill="1"/>
    <xf numFmtId="0" fontId="1" fillId="0" borderId="0" xfId="1" applyFont="1" applyFill="1" applyBorder="1"/>
    <xf numFmtId="0" fontId="3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5" fillId="0" borderId="9" xfId="1" applyFont="1" applyFill="1" applyBorder="1" applyAlignment="1">
      <alignment horizontal="center"/>
    </xf>
    <xf numFmtId="164" fontId="5" fillId="0" borderId="9" xfId="1" applyNumberFormat="1" applyFont="1" applyFill="1" applyBorder="1"/>
    <xf numFmtId="165" fontId="5" fillId="0" borderId="0" xfId="1" applyNumberFormat="1" applyFont="1" applyFill="1"/>
    <xf numFmtId="0" fontId="5" fillId="0" borderId="0" xfId="1" applyFont="1" applyFill="1" applyBorder="1" applyAlignment="1">
      <alignment horizontal="left"/>
    </xf>
    <xf numFmtId="165" fontId="5" fillId="0" borderId="9" xfId="1" applyNumberFormat="1" applyFont="1" applyFill="1" applyBorder="1"/>
    <xf numFmtId="166" fontId="5" fillId="0" borderId="9" xfId="1" applyNumberFormat="1" applyFont="1" applyFill="1" applyBorder="1"/>
    <xf numFmtId="165" fontId="5" fillId="0" borderId="0" xfId="1" quotePrefix="1" applyNumberFormat="1" applyFont="1" applyFill="1" applyAlignment="1">
      <alignment horizontal="right"/>
    </xf>
    <xf numFmtId="0" fontId="5" fillId="0" borderId="0" xfId="1" applyFont="1" applyFill="1" applyBorder="1" applyAlignment="1">
      <alignment horizontal="left" inden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9525</xdr:rowOff>
    </xdr:from>
    <xdr:to>
      <xdr:col>4</xdr:col>
      <xdr:colOff>219075</xdr:colOff>
      <xdr:row>5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24375" y="847725"/>
          <a:ext cx="1428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tabSelected="1" workbookViewId="0"/>
  </sheetViews>
  <sheetFormatPr defaultRowHeight="15" x14ac:dyDescent="0.25"/>
  <cols>
    <col min="1" max="1" width="38.85546875" customWidth="1"/>
    <col min="2" max="6" width="9.28515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ht="5.25" customHeight="1" thickBot="1" x14ac:dyDescent="0.3">
      <c r="A2" s="3"/>
      <c r="B2" s="3"/>
      <c r="C2" s="3"/>
      <c r="D2" s="3"/>
      <c r="E2" s="3"/>
      <c r="F2" s="3"/>
    </row>
    <row r="3" spans="1:6" x14ac:dyDescent="0.25">
      <c r="A3" s="4"/>
      <c r="B3" s="5" t="s">
        <v>1</v>
      </c>
      <c r="C3" s="5" t="s">
        <v>2</v>
      </c>
      <c r="D3" s="5"/>
      <c r="E3" s="6" t="s">
        <v>3</v>
      </c>
      <c r="F3" s="7" t="s">
        <v>4</v>
      </c>
    </row>
    <row r="4" spans="1:6" ht="15.75" thickBot="1" x14ac:dyDescent="0.3">
      <c r="A4" s="8"/>
      <c r="B4" s="9"/>
      <c r="C4" s="10">
        <v>2022</v>
      </c>
      <c r="D4" s="10">
        <v>2021</v>
      </c>
      <c r="E4" s="11"/>
      <c r="F4" s="12"/>
    </row>
    <row r="5" spans="1:6" ht="15.6" customHeight="1" x14ac:dyDescent="0.25">
      <c r="A5" s="13" t="s">
        <v>5</v>
      </c>
      <c r="B5" s="14" t="s">
        <v>6</v>
      </c>
      <c r="C5" s="15">
        <v>582263</v>
      </c>
      <c r="D5" s="15">
        <v>577817</v>
      </c>
      <c r="E5" s="15">
        <f>C5-D5</f>
        <v>4446</v>
      </c>
      <c r="F5" s="16">
        <f>C5*100/D5</f>
        <v>100.76944776633432</v>
      </c>
    </row>
    <row r="6" spans="1:6" x14ac:dyDescent="0.25">
      <c r="A6" s="17" t="s">
        <v>7</v>
      </c>
      <c r="B6" s="14" t="s">
        <v>8</v>
      </c>
      <c r="C6" s="18">
        <v>91.3</v>
      </c>
      <c r="D6" s="18">
        <v>90.8</v>
      </c>
      <c r="E6" s="19">
        <f t="shared" ref="E6:E22" si="0">C6-D6</f>
        <v>0.5</v>
      </c>
      <c r="F6" s="20" t="s">
        <v>9</v>
      </c>
    </row>
    <row r="7" spans="1:6" x14ac:dyDescent="0.25">
      <c r="A7" s="13" t="s">
        <v>10</v>
      </c>
      <c r="B7" s="14" t="s">
        <v>11</v>
      </c>
      <c r="C7" s="15">
        <v>6540</v>
      </c>
      <c r="D7" s="15">
        <v>6490</v>
      </c>
      <c r="E7" s="15">
        <f t="shared" si="0"/>
        <v>50</v>
      </c>
      <c r="F7" s="16">
        <f t="shared" ref="F7:F22" si="1">C7*100/D7</f>
        <v>100.77041602465331</v>
      </c>
    </row>
    <row r="8" spans="1:6" x14ac:dyDescent="0.25">
      <c r="A8" s="13" t="s">
        <v>12</v>
      </c>
      <c r="B8" s="14" t="s">
        <v>13</v>
      </c>
      <c r="C8" s="15">
        <v>158424</v>
      </c>
      <c r="D8" s="15">
        <v>157465</v>
      </c>
      <c r="E8" s="15">
        <f t="shared" si="0"/>
        <v>959</v>
      </c>
      <c r="F8" s="16">
        <f t="shared" si="1"/>
        <v>100.60902422760614</v>
      </c>
    </row>
    <row r="9" spans="1:6" x14ac:dyDescent="0.25">
      <c r="A9" s="13" t="s">
        <v>14</v>
      </c>
      <c r="B9" s="14" t="s">
        <v>15</v>
      </c>
      <c r="C9" s="15">
        <v>346648</v>
      </c>
      <c r="D9" s="15">
        <v>353654</v>
      </c>
      <c r="E9" s="15">
        <f t="shared" si="0"/>
        <v>-7006</v>
      </c>
      <c r="F9" s="16">
        <f t="shared" si="1"/>
        <v>98.018967691585559</v>
      </c>
    </row>
    <row r="10" spans="1:6" x14ac:dyDescent="0.25">
      <c r="A10" s="13" t="s">
        <v>16</v>
      </c>
      <c r="B10" s="14" t="s">
        <v>17</v>
      </c>
      <c r="C10" s="15">
        <v>1736</v>
      </c>
      <c r="D10" s="15">
        <v>1408</v>
      </c>
      <c r="E10" s="15">
        <f t="shared" si="0"/>
        <v>328</v>
      </c>
      <c r="F10" s="16">
        <f t="shared" si="1"/>
        <v>123.29545454545455</v>
      </c>
    </row>
    <row r="11" spans="1:6" x14ac:dyDescent="0.25">
      <c r="A11" s="13" t="s">
        <v>18</v>
      </c>
      <c r="B11" s="14" t="s">
        <v>13</v>
      </c>
      <c r="C11" s="15">
        <v>416</v>
      </c>
      <c r="D11" s="15">
        <v>442</v>
      </c>
      <c r="E11" s="15">
        <f t="shared" si="0"/>
        <v>-26</v>
      </c>
      <c r="F11" s="16">
        <f t="shared" si="1"/>
        <v>94.117647058823536</v>
      </c>
    </row>
    <row r="12" spans="1:6" x14ac:dyDescent="0.25">
      <c r="A12" s="13" t="s">
        <v>19</v>
      </c>
      <c r="B12" s="14" t="s">
        <v>20</v>
      </c>
      <c r="C12" s="15">
        <v>34014</v>
      </c>
      <c r="D12" s="15">
        <v>33812</v>
      </c>
      <c r="E12" s="15">
        <f t="shared" si="0"/>
        <v>202</v>
      </c>
      <c r="F12" s="16">
        <f t="shared" si="1"/>
        <v>100.59742103395244</v>
      </c>
    </row>
    <row r="13" spans="1:6" x14ac:dyDescent="0.25">
      <c r="A13" s="21" t="s">
        <v>21</v>
      </c>
      <c r="B13" s="14" t="s">
        <v>20</v>
      </c>
      <c r="C13" s="15">
        <v>14208</v>
      </c>
      <c r="D13" s="15">
        <v>14652</v>
      </c>
      <c r="E13" s="15">
        <f t="shared" si="0"/>
        <v>-444</v>
      </c>
      <c r="F13" s="16">
        <f t="shared" si="1"/>
        <v>96.969696969696969</v>
      </c>
    </row>
    <row r="14" spans="1:6" x14ac:dyDescent="0.25">
      <c r="A14" s="13" t="s">
        <v>22</v>
      </c>
      <c r="B14" s="14" t="s">
        <v>20</v>
      </c>
      <c r="C14" s="15">
        <v>32207</v>
      </c>
      <c r="D14" s="15">
        <v>32213</v>
      </c>
      <c r="E14" s="15">
        <f t="shared" si="0"/>
        <v>-6</v>
      </c>
      <c r="F14" s="16">
        <f t="shared" si="1"/>
        <v>99.981373979449288</v>
      </c>
    </row>
    <row r="15" spans="1:6" x14ac:dyDescent="0.25">
      <c r="A15" s="13" t="s">
        <v>23</v>
      </c>
      <c r="B15" s="14" t="s">
        <v>20</v>
      </c>
      <c r="C15" s="15">
        <v>26470</v>
      </c>
      <c r="D15" s="15">
        <v>26437</v>
      </c>
      <c r="E15" s="15">
        <f t="shared" si="0"/>
        <v>33</v>
      </c>
      <c r="F15" s="16">
        <f t="shared" si="1"/>
        <v>100.12482505579301</v>
      </c>
    </row>
    <row r="16" spans="1:6" x14ac:dyDescent="0.25">
      <c r="A16" s="21" t="s">
        <v>24</v>
      </c>
      <c r="B16" s="14" t="s">
        <v>20</v>
      </c>
      <c r="C16" s="15">
        <v>17035</v>
      </c>
      <c r="D16" s="15">
        <v>17473</v>
      </c>
      <c r="E16" s="15">
        <f t="shared" si="0"/>
        <v>-438</v>
      </c>
      <c r="F16" s="16">
        <f t="shared" si="1"/>
        <v>97.493275339094609</v>
      </c>
    </row>
    <row r="17" spans="1:6" x14ac:dyDescent="0.25">
      <c r="A17" s="17" t="s">
        <v>25</v>
      </c>
      <c r="B17" s="14" t="s">
        <v>20</v>
      </c>
      <c r="C17" s="15">
        <v>5737</v>
      </c>
      <c r="D17" s="15">
        <v>5776</v>
      </c>
      <c r="E17" s="15">
        <f t="shared" si="0"/>
        <v>-39</v>
      </c>
      <c r="F17" s="16">
        <f t="shared" si="1"/>
        <v>99.32479224376732</v>
      </c>
    </row>
    <row r="18" spans="1:6" x14ac:dyDescent="0.25">
      <c r="A18" s="21" t="s">
        <v>26</v>
      </c>
      <c r="B18" s="14" t="s">
        <v>20</v>
      </c>
      <c r="C18" s="15">
        <v>4880</v>
      </c>
      <c r="D18" s="15">
        <v>5006</v>
      </c>
      <c r="E18" s="15">
        <f t="shared" si="0"/>
        <v>-126</v>
      </c>
      <c r="F18" s="16">
        <f t="shared" si="1"/>
        <v>97.483020375549344</v>
      </c>
    </row>
    <row r="19" spans="1:6" x14ac:dyDescent="0.25">
      <c r="A19" s="13" t="s">
        <v>27</v>
      </c>
      <c r="B19" s="14" t="s">
        <v>28</v>
      </c>
      <c r="C19" s="19">
        <v>124.54946981897437</v>
      </c>
      <c r="D19" s="19">
        <v>125.4</v>
      </c>
      <c r="E19" s="19">
        <f t="shared" si="0"/>
        <v>-0.85053018102563271</v>
      </c>
      <c r="F19" s="16">
        <f t="shared" si="1"/>
        <v>99.321746267124695</v>
      </c>
    </row>
    <row r="20" spans="1:6" x14ac:dyDescent="0.25">
      <c r="A20" s="17" t="s">
        <v>29</v>
      </c>
      <c r="B20" s="14" t="s">
        <v>28</v>
      </c>
      <c r="C20" s="19">
        <v>80.154900580514862</v>
      </c>
      <c r="D20" s="19">
        <v>82.8</v>
      </c>
      <c r="E20" s="19">
        <f t="shared" si="0"/>
        <v>-2.6450994194851347</v>
      </c>
      <c r="F20" s="16">
        <f t="shared" si="1"/>
        <v>96.805435483713595</v>
      </c>
    </row>
    <row r="21" spans="1:6" x14ac:dyDescent="0.25">
      <c r="A21" s="13" t="s">
        <v>30</v>
      </c>
      <c r="B21" s="14" t="s">
        <v>31</v>
      </c>
      <c r="C21" s="15">
        <v>1127497</v>
      </c>
      <c r="D21" s="15">
        <v>1069974</v>
      </c>
      <c r="E21" s="15">
        <f t="shared" si="0"/>
        <v>57523</v>
      </c>
      <c r="F21" s="16">
        <f t="shared" si="1"/>
        <v>105.37611194290703</v>
      </c>
    </row>
    <row r="22" spans="1:6" x14ac:dyDescent="0.25">
      <c r="A22" s="13" t="s">
        <v>32</v>
      </c>
      <c r="B22" s="14" t="s">
        <v>33</v>
      </c>
      <c r="C22" s="19">
        <v>42.595277672837177</v>
      </c>
      <c r="D22" s="19">
        <v>40.5</v>
      </c>
      <c r="E22" s="19">
        <f t="shared" si="0"/>
        <v>2.0952776728371774</v>
      </c>
      <c r="F22" s="16">
        <f t="shared" si="1"/>
        <v>105.17352511811647</v>
      </c>
    </row>
    <row r="23" spans="1:6" ht="5.25" customHeight="1" x14ac:dyDescent="0.25">
      <c r="A23" s="2"/>
      <c r="B23" s="2"/>
      <c r="C23" s="2"/>
      <c r="D23" s="2"/>
      <c r="E23" s="2"/>
      <c r="F23" s="2"/>
    </row>
    <row r="24" spans="1:6" x14ac:dyDescent="0.25">
      <c r="A24" s="22" t="s">
        <v>34</v>
      </c>
      <c r="B24" s="2"/>
      <c r="C24" s="2"/>
      <c r="D24" s="2"/>
      <c r="E24" s="2"/>
      <c r="F24" s="2"/>
    </row>
    <row r="25" spans="1:6" ht="26.25" customHeight="1" x14ac:dyDescent="0.25">
      <c r="A25" s="23" t="s">
        <v>35</v>
      </c>
      <c r="B25" s="23"/>
      <c r="C25" s="23"/>
      <c r="D25" s="23"/>
      <c r="E25" s="23"/>
      <c r="F25" s="23"/>
    </row>
    <row r="26" spans="1:6" x14ac:dyDescent="0.25">
      <c r="A26" s="24" t="s">
        <v>36</v>
      </c>
      <c r="B26" s="24"/>
      <c r="C26" s="24"/>
      <c r="D26" s="24"/>
      <c r="E26" s="24"/>
      <c r="F26" s="24"/>
    </row>
  </sheetData>
  <mergeCells count="6">
    <mergeCell ref="A3:A4"/>
    <mergeCell ref="B3:B4"/>
    <mergeCell ref="C3:D3"/>
    <mergeCell ref="E3:E4"/>
    <mergeCell ref="F3:F4"/>
    <mergeCell ref="A25:F25"/>
  </mergeCells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vody příloha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Votrubová</dc:creator>
  <cp:lastModifiedBy>Irena Votrubová</cp:lastModifiedBy>
  <dcterms:created xsi:type="dcterms:W3CDTF">2023-05-05T11:30:59Z</dcterms:created>
  <dcterms:modified xsi:type="dcterms:W3CDTF">2023-05-05T11:31:29Z</dcterms:modified>
</cp:coreProperties>
</file>