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- Publikace\Mesto_C_Budejovice\CB_2025\a_web\"/>
    </mc:Choice>
  </mc:AlternateContent>
  <xr:revisionPtr revIDLastSave="0" documentId="13_ncr:1_{C517C4EC-4662-440F-A97B-DAB590E25B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03" sheetId="3" r:id="rId1"/>
  </sheets>
  <definedNames>
    <definedName name="_xlnm.Print_Titles" localSheetId="0">'0603'!$3:$5</definedName>
    <definedName name="_xlnm.Print_Area" localSheetId="0">'0603'!$A$1:$AA$55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3" l="1"/>
  <c r="I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J38" i="3" l="1"/>
  <c r="K38" i="3"/>
  <c r="L38" i="3"/>
  <c r="M38" i="3"/>
  <c r="N38" i="3"/>
  <c r="J39" i="3"/>
  <c r="K39" i="3"/>
  <c r="L39" i="3"/>
  <c r="M39" i="3"/>
  <c r="N39" i="3"/>
  <c r="J40" i="3"/>
  <c r="K40" i="3"/>
  <c r="L40" i="3"/>
  <c r="M40" i="3"/>
  <c r="N40" i="3"/>
  <c r="J41" i="3"/>
  <c r="L41" i="3"/>
  <c r="M41" i="3"/>
  <c r="N41" i="3"/>
  <c r="J42" i="3"/>
  <c r="L42" i="3"/>
  <c r="M42" i="3"/>
  <c r="N42" i="3"/>
  <c r="P43" i="3"/>
  <c r="O44" i="3"/>
  <c r="P44" i="3"/>
  <c r="O45" i="3"/>
  <c r="P45" i="3"/>
  <c r="O46" i="3"/>
</calcChain>
</file>

<file path=xl/sharedStrings.xml><?xml version="1.0" encoding="utf-8"?>
<sst xmlns="http://schemas.openxmlformats.org/spreadsheetml/2006/main" count="589" uniqueCount="27">
  <si>
    <t>Průměrná doba pobytu ve dnech</t>
  </si>
  <si>
    <t>Hosté celkem</t>
  </si>
  <si>
    <t>Přenocování celkem</t>
  </si>
  <si>
    <t>Rakousko</t>
  </si>
  <si>
    <t>ze zahraničí</t>
  </si>
  <si>
    <t>hostů ze zahraničí</t>
  </si>
  <si>
    <t>město České Budějovice</t>
  </si>
  <si>
    <t>Jižní Korea</t>
  </si>
  <si>
    <t>Čína</t>
  </si>
  <si>
    <t>Francie</t>
  </si>
  <si>
    <t>Slovensko</t>
  </si>
  <si>
    <t>Maďarsko</t>
  </si>
  <si>
    <t>Tchaj-wan</t>
  </si>
  <si>
    <t>Švýcarsko</t>
  </si>
  <si>
    <t>Polsko</t>
  </si>
  <si>
    <t xml:space="preserve">. </t>
  </si>
  <si>
    <t>Itálie</t>
  </si>
  <si>
    <t xml:space="preserve">.  </t>
  </si>
  <si>
    <t>EKONOMICKÉ A PODNIKATELSKÉ PROSTŘEDÍ</t>
  </si>
  <si>
    <t>Německo</t>
  </si>
  <si>
    <t>Velká Británie a Severní Irsko</t>
  </si>
  <si>
    <r>
      <t>6.3 Hosté v hromadných ubytovacích zařízeních</t>
    </r>
    <r>
      <rPr>
        <b/>
        <vertAlign val="superscript"/>
        <sz val="10"/>
        <rFont val="Arial"/>
        <family val="2"/>
        <charset val="238"/>
      </rPr>
      <t>1)</t>
    </r>
  </si>
  <si>
    <r>
      <t>2012</t>
    </r>
    <r>
      <rPr>
        <vertAlign val="superscript"/>
        <sz val="8"/>
        <color rgb="FFC00000"/>
        <rFont val="Arial"/>
        <family val="2"/>
        <charset val="238"/>
      </rPr>
      <t>2)</t>
    </r>
    <r>
      <rPr>
        <sz val="8"/>
        <color rgb="FFC00000"/>
        <rFont val="Arial"/>
        <family val="2"/>
        <charset val="238"/>
      </rPr>
      <t xml:space="preserve">
(revidova-né údaje)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</si>
  <si>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Do hromadných ubytovacích zařízení jsou započtena ta zařízení, která mají alespoň 5 pokojů a zároveň nejméně 10 lůžek sloužících pro cestovní ruch.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</si>
  <si>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Data za rok 2012 byla revidována na základě projektu Ministerstva pro místní rozvoj ČR "Zkvalitnění informací o vybraných sektorech cestovního ruchu", údaje z předchozích let tedy nejsou plně srovnatelné.</t>
    </r>
  </si>
  <si>
    <t>z Česka</t>
  </si>
  <si>
    <t>hostů z Česka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</si>
</sst>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16" x14ac:knownFonts="1">
    <font>
      <sz val="10"/>
      <name val="MS Sans Serif"/>
      <charset val="238"/>
    </font>
    <font>
      <sz val="8"/>
      <color theme="1"/>
      <name val="Arial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rgb="FFC00000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color indexed="8"/>
      <name val="Arial"/>
      <family val="2"/>
    </font>
    <font>
      <vertAlign val="superscript"/>
      <sz val="8"/>
      <color rgb="FFC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double">
        <color rgb="FFC00000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8"/>
      </right>
      <top/>
      <bottom/>
      <diagonal/>
    </border>
    <border>
      <left style="double">
        <color rgb="FFC00000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C00000"/>
      </left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top"/>
    </xf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84">
    <xf numFmtId="1" fontId="0" fillId="0" borderId="0" xfId="0" applyNumberFormat="1" applyAlignment="1"/>
    <xf numFmtId="1" fontId="7" fillId="0" borderId="0" xfId="3" applyNumberFormat="1" applyFont="1" applyAlignment="1"/>
    <xf numFmtId="1" fontId="4" fillId="0" borderId="0" xfId="3" applyNumberFormat="1" applyFont="1" applyAlignment="1"/>
    <xf numFmtId="0" fontId="9" fillId="0" borderId="0" xfId="3" applyFont="1" applyAlignment="1"/>
    <xf numFmtId="0" fontId="9" fillId="0" borderId="3" xfId="3" applyFont="1" applyBorder="1" applyAlignment="1"/>
    <xf numFmtId="1" fontId="5" fillId="0" borderId="1" xfId="3" applyNumberFormat="1" applyFont="1" applyBorder="1" applyAlignment="1">
      <alignment horizontal="center" vertical="center"/>
    </xf>
    <xf numFmtId="1" fontId="5" fillId="0" borderId="5" xfId="3" applyNumberFormat="1" applyFont="1" applyBorder="1" applyAlignment="1">
      <alignment horizontal="center" vertical="center"/>
    </xf>
    <xf numFmtId="1" fontId="10" fillId="0" borderId="8" xfId="3" applyNumberFormat="1" applyFont="1" applyBorder="1" applyAlignment="1">
      <alignment horizontal="center" vertical="center" wrapText="1"/>
    </xf>
    <xf numFmtId="1" fontId="5" fillId="0" borderId="10" xfId="3" applyNumberFormat="1" applyFont="1" applyBorder="1" applyAlignment="1">
      <alignment horizontal="center" vertical="center"/>
    </xf>
    <xf numFmtId="164" fontId="6" fillId="0" borderId="2" xfId="3" applyNumberFormat="1" applyFont="1" applyBorder="1" applyAlignment="1"/>
    <xf numFmtId="164" fontId="6" fillId="0" borderId="6" xfId="3" applyNumberFormat="1" applyFont="1" applyBorder="1" applyAlignment="1"/>
    <xf numFmtId="164" fontId="6" fillId="0" borderId="9" xfId="3" applyNumberFormat="1" applyFont="1" applyBorder="1" applyAlignment="1"/>
    <xf numFmtId="164" fontId="6" fillId="0" borderId="4" xfId="3" applyNumberFormat="1" applyFont="1" applyBorder="1" applyAlignment="1"/>
    <xf numFmtId="164" fontId="6" fillId="0" borderId="12" xfId="3" applyNumberFormat="1" applyFont="1" applyBorder="1" applyAlignment="1"/>
    <xf numFmtId="164" fontId="5" fillId="0" borderId="2" xfId="3" applyNumberFormat="1" applyFont="1" applyBorder="1" applyAlignment="1"/>
    <xf numFmtId="164" fontId="5" fillId="0" borderId="6" xfId="3" applyNumberFormat="1" applyFont="1" applyBorder="1" applyAlignment="1"/>
    <xf numFmtId="164" fontId="5" fillId="0" borderId="9" xfId="3" applyNumberFormat="1" applyFont="1" applyBorder="1" applyAlignment="1"/>
    <xf numFmtId="164" fontId="5" fillId="0" borderId="4" xfId="3" applyNumberFormat="1" applyFont="1" applyBorder="1" applyAlignment="1"/>
    <xf numFmtId="164" fontId="5" fillId="0" borderId="12" xfId="3" applyNumberFormat="1" applyFont="1" applyBorder="1" applyAlignment="1"/>
    <xf numFmtId="164" fontId="11" fillId="0" borderId="2" xfId="3" applyNumberFormat="1" applyFont="1" applyBorder="1" applyAlignment="1">
      <alignment horizontal="right"/>
    </xf>
    <xf numFmtId="164" fontId="5" fillId="0" borderId="12" xfId="3" applyNumberFormat="1" applyFont="1" applyBorder="1" applyAlignment="1">
      <alignment horizontal="right"/>
    </xf>
    <xf numFmtId="164" fontId="5" fillId="0" borderId="0" xfId="3" applyNumberFormat="1" applyFont="1" applyAlignment="1">
      <alignment horizontal="right"/>
    </xf>
    <xf numFmtId="165" fontId="5" fillId="0" borderId="2" xfId="3" applyNumberFormat="1" applyFont="1" applyBorder="1" applyAlignment="1"/>
    <xf numFmtId="165" fontId="5" fillId="0" borderId="6" xfId="3" applyNumberFormat="1" applyFont="1" applyBorder="1" applyAlignment="1"/>
    <xf numFmtId="165" fontId="5" fillId="0" borderId="9" xfId="3" applyNumberFormat="1" applyFont="1" applyBorder="1" applyAlignment="1"/>
    <xf numFmtId="165" fontId="5" fillId="0" borderId="4" xfId="3" applyNumberFormat="1" applyFont="1" applyBorder="1" applyAlignment="1"/>
    <xf numFmtId="165" fontId="5" fillId="0" borderId="12" xfId="3" applyNumberFormat="1" applyFont="1" applyBorder="1" applyAlignment="1"/>
    <xf numFmtId="165" fontId="11" fillId="0" borderId="2" xfId="3" applyNumberFormat="1" applyFont="1" applyBorder="1" applyAlignment="1"/>
    <xf numFmtId="165" fontId="5" fillId="0" borderId="13" xfId="3" applyNumberFormat="1" applyFont="1" applyBorder="1" applyAlignment="1"/>
    <xf numFmtId="165" fontId="5" fillId="0" borderId="9" xfId="3" applyNumberFormat="1" applyFont="1" applyBorder="1" applyAlignment="1">
      <alignment horizontal="right"/>
    </xf>
    <xf numFmtId="165" fontId="5" fillId="0" borderId="7" xfId="3" applyNumberFormat="1" applyFont="1" applyBorder="1" applyAlignment="1"/>
    <xf numFmtId="165" fontId="5" fillId="0" borderId="12" xfId="3" applyNumberFormat="1" applyFont="1" applyBorder="1" applyAlignment="1">
      <alignment horizontal="right"/>
    </xf>
    <xf numFmtId="0" fontId="5" fillId="0" borderId="0" xfId="3" applyFont="1" applyAlignment="1"/>
    <xf numFmtId="0" fontId="9" fillId="0" borderId="3" xfId="3" applyFont="1" applyBorder="1" applyAlignment="1">
      <alignment horizontal="right"/>
    </xf>
    <xf numFmtId="1" fontId="5" fillId="0" borderId="15" xfId="3" applyNumberFormat="1" applyFont="1" applyBorder="1" applyAlignment="1"/>
    <xf numFmtId="1" fontId="5" fillId="0" borderId="16" xfId="3" applyNumberFormat="1" applyFont="1" applyBorder="1" applyAlignment="1"/>
    <xf numFmtId="1" fontId="6" fillId="0" borderId="16" xfId="3" applyNumberFormat="1" applyFont="1" applyBorder="1" applyAlignment="1"/>
    <xf numFmtId="1" fontId="5" fillId="0" borderId="16" xfId="3" applyNumberFormat="1" applyFont="1" applyBorder="1" applyAlignment="1">
      <alignment horizontal="left" indent="1"/>
    </xf>
    <xf numFmtId="1" fontId="5" fillId="0" borderId="16" xfId="3" applyNumberFormat="1" applyFont="1" applyBorder="1" applyAlignment="1">
      <alignment horizontal="left" indent="2"/>
    </xf>
    <xf numFmtId="1" fontId="5" fillId="0" borderId="16" xfId="3" applyNumberFormat="1" applyFont="1" applyBorder="1" applyAlignment="1">
      <alignment horizontal="left" wrapText="1" indent="2"/>
    </xf>
    <xf numFmtId="164" fontId="6" fillId="0" borderId="11" xfId="3" applyNumberFormat="1" applyFont="1" applyBorder="1" applyAlignment="1"/>
    <xf numFmtId="164" fontId="5" fillId="0" borderId="11" xfId="3" applyNumberFormat="1" applyFont="1" applyBorder="1" applyAlignment="1"/>
    <xf numFmtId="164" fontId="5" fillId="0" borderId="11" xfId="3" applyNumberFormat="1" applyFont="1" applyBorder="1" applyAlignment="1">
      <alignment horizontal="right"/>
    </xf>
    <xf numFmtId="165" fontId="5" fillId="0" borderId="11" xfId="3" applyNumberFormat="1" applyFont="1" applyBorder="1" applyAlignment="1"/>
    <xf numFmtId="1" fontId="4" fillId="0" borderId="17" xfId="3" applyNumberFormat="1" applyFont="1" applyBorder="1" applyAlignment="1"/>
    <xf numFmtId="1" fontId="5" fillId="0" borderId="18" xfId="3" applyNumberFormat="1" applyFont="1" applyBorder="1" applyAlignment="1">
      <alignment horizontal="center" vertical="center"/>
    </xf>
    <xf numFmtId="164" fontId="5" fillId="0" borderId="2" xfId="3" applyNumberFormat="1" applyFont="1" applyBorder="1" applyAlignment="1">
      <alignment horizontal="right"/>
    </xf>
    <xf numFmtId="164" fontId="5" fillId="0" borderId="9" xfId="3" applyNumberFormat="1" applyFont="1" applyBorder="1" applyAlignment="1">
      <alignment horizontal="right"/>
    </xf>
    <xf numFmtId="164" fontId="5" fillId="0" borderId="4" xfId="3" applyNumberFormat="1" applyFont="1" applyBorder="1" applyAlignment="1">
      <alignment horizontal="right"/>
    </xf>
    <xf numFmtId="165" fontId="6" fillId="0" borderId="2" xfId="3" applyNumberFormat="1" applyFont="1" applyBorder="1" applyAlignment="1"/>
    <xf numFmtId="165" fontId="6" fillId="0" borderId="6" xfId="3" applyNumberFormat="1" applyFont="1" applyBorder="1" applyAlignment="1"/>
    <xf numFmtId="165" fontId="6" fillId="0" borderId="9" xfId="3" applyNumberFormat="1" applyFont="1" applyBorder="1" applyAlignment="1"/>
    <xf numFmtId="165" fontId="6" fillId="0" borderId="4" xfId="3" applyNumberFormat="1" applyFont="1" applyBorder="1" applyAlignment="1"/>
    <xf numFmtId="165" fontId="6" fillId="0" borderId="12" xfId="3" applyNumberFormat="1" applyFont="1" applyBorder="1" applyAlignment="1"/>
    <xf numFmtId="165" fontId="6" fillId="0" borderId="11" xfId="3" applyNumberFormat="1" applyFont="1" applyBorder="1" applyAlignment="1"/>
    <xf numFmtId="165" fontId="5" fillId="0" borderId="7" xfId="3" applyNumberFormat="1" applyFont="1" applyBorder="1" applyAlignment="1">
      <alignment horizontal="right"/>
    </xf>
    <xf numFmtId="165" fontId="5" fillId="0" borderId="14" xfId="3" applyNumberFormat="1" applyFont="1" applyBorder="1" applyAlignment="1">
      <alignment horizontal="right"/>
    </xf>
    <xf numFmtId="165" fontId="5" fillId="0" borderId="11" xfId="3" applyNumberFormat="1" applyFont="1" applyBorder="1" applyAlignment="1">
      <alignment horizontal="right"/>
    </xf>
    <xf numFmtId="1" fontId="5" fillId="0" borderId="0" xfId="3" applyNumberFormat="1" applyFont="1" applyAlignment="1">
      <alignment horizontal="left"/>
    </xf>
    <xf numFmtId="164" fontId="5" fillId="0" borderId="17" xfId="3" applyNumberFormat="1" applyFont="1" applyBorder="1" applyAlignment="1"/>
    <xf numFmtId="165" fontId="5" fillId="0" borderId="17" xfId="3" applyNumberFormat="1" applyFont="1" applyBorder="1" applyAlignment="1"/>
    <xf numFmtId="164" fontId="5" fillId="0" borderId="19" xfId="3" applyNumberFormat="1" applyFont="1" applyBorder="1" applyAlignment="1">
      <alignment horizontal="right"/>
    </xf>
    <xf numFmtId="1" fontId="5" fillId="0" borderId="0" xfId="3" applyNumberFormat="1" applyFont="1" applyAlignment="1">
      <alignment horizontal="left" wrapText="1" indent="2"/>
    </xf>
    <xf numFmtId="165" fontId="5" fillId="0" borderId="0" xfId="3" applyNumberFormat="1" applyFont="1" applyAlignment="1"/>
    <xf numFmtId="164" fontId="5" fillId="0" borderId="17" xfId="3" applyNumberFormat="1" applyFont="1" applyBorder="1" applyAlignment="1">
      <alignment horizontal="right"/>
    </xf>
    <xf numFmtId="164" fontId="6" fillId="0" borderId="17" xfId="3" applyNumberFormat="1" applyFont="1" applyBorder="1" applyAlignment="1"/>
    <xf numFmtId="165" fontId="6" fillId="0" borderId="17" xfId="3" applyNumberFormat="1" applyFont="1" applyBorder="1" applyAlignment="1"/>
    <xf numFmtId="1" fontId="5" fillId="0" borderId="1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/>
    <xf numFmtId="164" fontId="5" fillId="0" borderId="20" xfId="0" applyNumberFormat="1" applyFont="1" applyBorder="1" applyAlignment="1"/>
    <xf numFmtId="164" fontId="11" fillId="0" borderId="20" xfId="0" applyNumberFormat="1" applyFont="1" applyBorder="1" applyAlignment="1">
      <alignment horizontal="right"/>
    </xf>
    <xf numFmtId="165" fontId="5" fillId="0" borderId="20" xfId="0" applyNumberFormat="1" applyFont="1" applyBorder="1" applyAlignment="1"/>
    <xf numFmtId="165" fontId="11" fillId="0" borderId="20" xfId="0" applyNumberFormat="1" applyFont="1" applyBorder="1" applyAlignment="1"/>
    <xf numFmtId="164" fontId="5" fillId="0" borderId="20" xfId="0" applyNumberFormat="1" applyFont="1" applyBorder="1" applyAlignment="1">
      <alignment horizontal="right"/>
    </xf>
    <xf numFmtId="0" fontId="3" fillId="0" borderId="0" xfId="0" applyFont="1" applyAlignment="1"/>
    <xf numFmtId="0" fontId="0" fillId="0" borderId="0" xfId="0" applyAlignment="1"/>
    <xf numFmtId="164" fontId="5" fillId="0" borderId="21" xfId="3" applyNumberFormat="1" applyFont="1" applyBorder="1" applyAlignment="1">
      <alignment horizontal="right"/>
    </xf>
    <xf numFmtId="164" fontId="5" fillId="0" borderId="21" xfId="3" applyNumberFormat="1" applyFont="1" applyBorder="1" applyAlignment="1"/>
    <xf numFmtId="164" fontId="6" fillId="0" borderId="21" xfId="3" applyNumberFormat="1" applyFont="1" applyBorder="1" applyAlignment="1"/>
    <xf numFmtId="1" fontId="4" fillId="0" borderId="21" xfId="3" applyNumberFormat="1" applyFont="1" applyBorder="1" applyAlignment="1"/>
    <xf numFmtId="1" fontId="12" fillId="0" borderId="0" xfId="3" applyNumberFormat="1" applyFont="1" applyAlignment="1"/>
    <xf numFmtId="165" fontId="5" fillId="0" borderId="21" xfId="3" applyNumberFormat="1" applyFont="1" applyBorder="1" applyAlignment="1">
      <alignment horizontal="right"/>
    </xf>
    <xf numFmtId="165" fontId="6" fillId="0" borderId="21" xfId="3" applyNumberFormat="1" applyFont="1" applyBorder="1" applyAlignment="1">
      <alignment horizontal="right"/>
    </xf>
    <xf numFmtId="2" fontId="4" fillId="0" borderId="0" xfId="3" applyNumberFormat="1" applyFont="1" applyAlignment="1"/>
  </cellXfs>
  <cellStyles count="11">
    <cellStyle name="Finanční0" xfId="1" xr:uid="{00000000-0005-0000-0000-000000000000}"/>
    <cellStyle name="Měna0" xfId="2" xr:uid="{00000000-0005-0000-0000-000001000000}"/>
    <cellStyle name="Normální" xfId="0" builtinId="0"/>
    <cellStyle name="normální 2" xfId="3" xr:uid="{00000000-0005-0000-0000-000003000000}"/>
    <cellStyle name="Normální 3" xfId="4" xr:uid="{00000000-0005-0000-0000-000004000000}"/>
    <cellStyle name="Normální 4" xfId="5" xr:uid="{00000000-0005-0000-0000-000005000000}"/>
    <cellStyle name="Normální 5" xfId="6" xr:uid="{00000000-0005-0000-0000-000006000000}"/>
    <cellStyle name="Normální 6" xfId="7" xr:uid="{00000000-0005-0000-0000-000007000000}"/>
    <cellStyle name="Normální 7" xfId="8" xr:uid="{00000000-0005-0000-0000-000008000000}"/>
    <cellStyle name="Normální 8" xfId="9" xr:uid="{00000000-0005-0000-0000-000009000000}"/>
    <cellStyle name="Normální 9" xfId="10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5"/>
  <sheetViews>
    <sheetView tabSelected="1" zoomScaleNormal="100" workbookViewId="0">
      <pane xSplit="1" topLeftCell="B1" activePane="topRight" state="frozen"/>
      <selection pane="topRight"/>
    </sheetView>
  </sheetViews>
  <sheetFormatPr defaultColWidth="10" defaultRowHeight="12.75" x14ac:dyDescent="0.2"/>
  <cols>
    <col min="1" max="1" width="33.28515625" style="2" customWidth="1"/>
    <col min="2" max="14" width="6.7109375" style="2" customWidth="1"/>
    <col min="15" max="15" width="7.5703125" style="2" customWidth="1"/>
    <col min="16" max="27" width="6.7109375" style="2" customWidth="1"/>
    <col min="28" max="16384" width="10" style="2"/>
  </cols>
  <sheetData>
    <row r="1" spans="1:27" s="75" customFormat="1" ht="15.75" customHeight="1" x14ac:dyDescent="0.25">
      <c r="A1" s="74" t="s">
        <v>18</v>
      </c>
    </row>
    <row r="2" spans="1:27" ht="10.9" customHeight="1" x14ac:dyDescent="0.25">
      <c r="A2" s="1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7" ht="16.149999999999999" customHeight="1" x14ac:dyDescent="0.2">
      <c r="A3" s="80" t="s">
        <v>21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27" ht="13.5" customHeight="1" thickBot="1" x14ac:dyDescent="0.3">
      <c r="A4" s="1"/>
      <c r="D4" s="4"/>
      <c r="E4" s="4"/>
      <c r="F4" s="4"/>
      <c r="G4" s="4"/>
      <c r="H4" s="4"/>
      <c r="I4" s="4"/>
      <c r="J4" s="4"/>
      <c r="K4" s="4"/>
      <c r="L4" s="4"/>
      <c r="M4" s="4"/>
      <c r="O4" s="3"/>
      <c r="P4" s="3"/>
      <c r="V4" s="33"/>
      <c r="W4" s="33"/>
      <c r="Y4" s="33"/>
      <c r="Z4" s="33"/>
      <c r="AA4" s="33" t="s">
        <v>6</v>
      </c>
    </row>
    <row r="5" spans="1:27" ht="49.5" customHeight="1" thickBot="1" x14ac:dyDescent="0.25">
      <c r="A5" s="34"/>
      <c r="B5" s="67">
        <v>2000</v>
      </c>
      <c r="C5" s="67">
        <v>2001</v>
      </c>
      <c r="D5" s="67">
        <v>2002</v>
      </c>
      <c r="E5" s="67">
        <v>2003</v>
      </c>
      <c r="F5" s="67">
        <v>2004</v>
      </c>
      <c r="G5" s="67">
        <v>2005</v>
      </c>
      <c r="H5" s="67">
        <v>2006</v>
      </c>
      <c r="I5" s="67">
        <v>2007</v>
      </c>
      <c r="J5" s="5">
        <v>2008</v>
      </c>
      <c r="K5" s="5">
        <v>2009</v>
      </c>
      <c r="L5" s="5">
        <v>2010</v>
      </c>
      <c r="M5" s="5">
        <v>2011</v>
      </c>
      <c r="N5" s="6">
        <v>2012</v>
      </c>
      <c r="O5" s="7" t="s">
        <v>22</v>
      </c>
      <c r="P5" s="5">
        <v>2013</v>
      </c>
      <c r="Q5" s="8">
        <v>2014</v>
      </c>
      <c r="R5" s="8">
        <v>2015</v>
      </c>
      <c r="S5" s="8">
        <v>2016</v>
      </c>
      <c r="T5" s="8">
        <v>2017</v>
      </c>
      <c r="U5" s="45">
        <v>2018</v>
      </c>
      <c r="V5" s="45">
        <v>2019</v>
      </c>
      <c r="W5" s="45">
        <v>2020</v>
      </c>
      <c r="X5" s="45">
        <v>2021</v>
      </c>
      <c r="Y5" s="45">
        <v>2022</v>
      </c>
      <c r="Z5" s="45">
        <v>2023</v>
      </c>
      <c r="AA5" s="45">
        <v>2024</v>
      </c>
    </row>
    <row r="6" spans="1:27" ht="16.5" customHeight="1" x14ac:dyDescent="0.2">
      <c r="A6" s="36" t="s">
        <v>1</v>
      </c>
      <c r="B6" s="68">
        <v>81502</v>
      </c>
      <c r="C6" s="68">
        <v>93930</v>
      </c>
      <c r="D6" s="68">
        <v>80296</v>
      </c>
      <c r="E6" s="68">
        <v>84913</v>
      </c>
      <c r="F6" s="68">
        <v>96012</v>
      </c>
      <c r="G6" s="68">
        <v>98297</v>
      </c>
      <c r="H6" s="68">
        <v>112212</v>
      </c>
      <c r="I6" s="68">
        <v>115037</v>
      </c>
      <c r="J6" s="9">
        <v>123680</v>
      </c>
      <c r="K6" s="9">
        <v>108386</v>
      </c>
      <c r="L6" s="9">
        <v>116138</v>
      </c>
      <c r="M6" s="9">
        <v>89042</v>
      </c>
      <c r="N6" s="10">
        <v>126272</v>
      </c>
      <c r="O6" s="11">
        <v>127392</v>
      </c>
      <c r="P6" s="12">
        <v>129539</v>
      </c>
      <c r="Q6" s="13">
        <v>140821</v>
      </c>
      <c r="R6" s="13">
        <v>151377</v>
      </c>
      <c r="S6" s="13">
        <v>182976</v>
      </c>
      <c r="T6" s="40">
        <v>212563</v>
      </c>
      <c r="U6" s="65">
        <v>268136</v>
      </c>
      <c r="V6" s="65">
        <v>292165</v>
      </c>
      <c r="W6" s="65">
        <v>101552</v>
      </c>
      <c r="X6" s="65">
        <v>98671</v>
      </c>
      <c r="Y6" s="65">
        <v>160373</v>
      </c>
      <c r="Z6" s="65">
        <v>199643</v>
      </c>
      <c r="AA6" s="65">
        <v>238058</v>
      </c>
    </row>
    <row r="7" spans="1:27" x14ac:dyDescent="0.2">
      <c r="A7" s="37" t="s">
        <v>25</v>
      </c>
      <c r="B7" s="69">
        <v>48369</v>
      </c>
      <c r="C7" s="69">
        <v>40539</v>
      </c>
      <c r="D7" s="69">
        <v>34222</v>
      </c>
      <c r="E7" s="69">
        <v>37805</v>
      </c>
      <c r="F7" s="69">
        <v>39595</v>
      </c>
      <c r="G7" s="69">
        <v>36904</v>
      </c>
      <c r="H7" s="69">
        <v>41983</v>
      </c>
      <c r="I7" s="69">
        <v>42787</v>
      </c>
      <c r="J7" s="14">
        <v>47795</v>
      </c>
      <c r="K7" s="14">
        <v>41622</v>
      </c>
      <c r="L7" s="14">
        <v>41175</v>
      </c>
      <c r="M7" s="14">
        <v>40248</v>
      </c>
      <c r="N7" s="15">
        <v>54639</v>
      </c>
      <c r="O7" s="16">
        <v>55875</v>
      </c>
      <c r="P7" s="17">
        <v>50955</v>
      </c>
      <c r="Q7" s="18">
        <v>53028</v>
      </c>
      <c r="R7" s="18">
        <v>53983</v>
      </c>
      <c r="S7" s="18">
        <v>61384</v>
      </c>
      <c r="T7" s="41">
        <v>71672</v>
      </c>
      <c r="U7" s="59">
        <v>69689</v>
      </c>
      <c r="V7" s="59">
        <v>85233</v>
      </c>
      <c r="W7" s="59">
        <v>66529</v>
      </c>
      <c r="X7" s="59">
        <v>72958</v>
      </c>
      <c r="Y7" s="59">
        <v>89924</v>
      </c>
      <c r="Z7" s="59">
        <v>89280</v>
      </c>
      <c r="AA7" s="59">
        <v>106343</v>
      </c>
    </row>
    <row r="8" spans="1:27" x14ac:dyDescent="0.2">
      <c r="A8" s="37" t="s">
        <v>4</v>
      </c>
      <c r="B8" s="69">
        <v>33133</v>
      </c>
      <c r="C8" s="69">
        <v>53391</v>
      </c>
      <c r="D8" s="69">
        <v>46074</v>
      </c>
      <c r="E8" s="69">
        <v>47108</v>
      </c>
      <c r="F8" s="69">
        <v>56417</v>
      </c>
      <c r="G8" s="69">
        <v>61393</v>
      </c>
      <c r="H8" s="69">
        <v>70229</v>
      </c>
      <c r="I8" s="69">
        <v>72250</v>
      </c>
      <c r="J8" s="14">
        <v>75885</v>
      </c>
      <c r="K8" s="14">
        <v>66764</v>
      </c>
      <c r="L8" s="14">
        <v>74963</v>
      </c>
      <c r="M8" s="14">
        <v>48794</v>
      </c>
      <c r="N8" s="15">
        <v>71633</v>
      </c>
      <c r="O8" s="16">
        <v>71517</v>
      </c>
      <c r="P8" s="17">
        <v>78584</v>
      </c>
      <c r="Q8" s="18">
        <v>87793</v>
      </c>
      <c r="R8" s="18">
        <v>97394</v>
      </c>
      <c r="S8" s="18">
        <v>121592</v>
      </c>
      <c r="T8" s="41">
        <v>140891</v>
      </c>
      <c r="U8" s="59">
        <v>198447</v>
      </c>
      <c r="V8" s="59">
        <v>206932</v>
      </c>
      <c r="W8" s="59">
        <v>35023</v>
      </c>
      <c r="X8" s="59">
        <v>25713</v>
      </c>
      <c r="Y8" s="59">
        <v>70449</v>
      </c>
      <c r="Z8" s="59">
        <v>110363</v>
      </c>
      <c r="AA8" s="59">
        <v>131715</v>
      </c>
    </row>
    <row r="9" spans="1:27" x14ac:dyDescent="0.2">
      <c r="A9" s="38" t="s">
        <v>19</v>
      </c>
      <c r="B9" s="73" t="s">
        <v>17</v>
      </c>
      <c r="C9" s="73" t="s">
        <v>17</v>
      </c>
      <c r="D9" s="73" t="s">
        <v>17</v>
      </c>
      <c r="E9" s="73" t="s">
        <v>17</v>
      </c>
      <c r="F9" s="73" t="s">
        <v>17</v>
      </c>
      <c r="G9" s="73" t="s">
        <v>17</v>
      </c>
      <c r="H9" s="73" t="s">
        <v>17</v>
      </c>
      <c r="I9" s="70">
        <v>14897</v>
      </c>
      <c r="J9" s="19">
        <v>19005</v>
      </c>
      <c r="K9" s="46" t="s">
        <v>15</v>
      </c>
      <c r="L9" s="14">
        <v>16831</v>
      </c>
      <c r="M9" s="14">
        <v>10997</v>
      </c>
      <c r="N9" s="15">
        <v>14897</v>
      </c>
      <c r="O9" s="16">
        <v>14870</v>
      </c>
      <c r="P9" s="17">
        <v>16506</v>
      </c>
      <c r="Q9" s="18">
        <v>18449</v>
      </c>
      <c r="R9" s="18">
        <v>18216</v>
      </c>
      <c r="S9" s="18">
        <v>18524</v>
      </c>
      <c r="T9" s="41">
        <v>15535</v>
      </c>
      <c r="U9" s="59">
        <v>18533</v>
      </c>
      <c r="V9" s="59">
        <v>22286</v>
      </c>
      <c r="W9" s="76">
        <v>8840</v>
      </c>
      <c r="X9" s="76">
        <v>7158</v>
      </c>
      <c r="Y9" s="76">
        <v>16720</v>
      </c>
      <c r="Z9" s="76">
        <v>21706</v>
      </c>
      <c r="AA9" s="76">
        <v>26165</v>
      </c>
    </row>
    <row r="10" spans="1:27" x14ac:dyDescent="0.2">
      <c r="A10" s="38" t="s">
        <v>3</v>
      </c>
      <c r="B10" s="73" t="s">
        <v>17</v>
      </c>
      <c r="C10" s="73" t="s">
        <v>17</v>
      </c>
      <c r="D10" s="73" t="s">
        <v>17</v>
      </c>
      <c r="E10" s="73" t="s">
        <v>17</v>
      </c>
      <c r="F10" s="73" t="s">
        <v>17</v>
      </c>
      <c r="G10" s="73" t="s">
        <v>17</v>
      </c>
      <c r="H10" s="73" t="s">
        <v>17</v>
      </c>
      <c r="I10" s="70">
        <v>7780</v>
      </c>
      <c r="J10" s="19">
        <v>7773</v>
      </c>
      <c r="K10" s="46" t="s">
        <v>15</v>
      </c>
      <c r="L10" s="14">
        <v>8173</v>
      </c>
      <c r="M10" s="14">
        <v>4184</v>
      </c>
      <c r="N10" s="15">
        <v>6832</v>
      </c>
      <c r="O10" s="16">
        <v>6839</v>
      </c>
      <c r="P10" s="17">
        <v>7902</v>
      </c>
      <c r="Q10" s="18">
        <v>7946</v>
      </c>
      <c r="R10" s="18">
        <v>8411</v>
      </c>
      <c r="S10" s="18">
        <v>8225</v>
      </c>
      <c r="T10" s="41">
        <v>8679</v>
      </c>
      <c r="U10" s="59">
        <v>10956</v>
      </c>
      <c r="V10" s="59">
        <v>11541</v>
      </c>
      <c r="W10" s="76">
        <v>3797</v>
      </c>
      <c r="X10" s="76">
        <v>3891</v>
      </c>
      <c r="Y10" s="76">
        <v>8932</v>
      </c>
      <c r="Z10" s="76">
        <v>10674</v>
      </c>
      <c r="AA10" s="76">
        <v>14454</v>
      </c>
    </row>
    <row r="11" spans="1:27" x14ac:dyDescent="0.2">
      <c r="A11" s="38" t="s">
        <v>7</v>
      </c>
      <c r="B11" s="73" t="s">
        <v>17</v>
      </c>
      <c r="C11" s="73" t="s">
        <v>17</v>
      </c>
      <c r="D11" s="73" t="s">
        <v>17</v>
      </c>
      <c r="E11" s="73" t="s">
        <v>17</v>
      </c>
      <c r="F11" s="73" t="s">
        <v>17</v>
      </c>
      <c r="G11" s="73" t="s">
        <v>17</v>
      </c>
      <c r="H11" s="73" t="s">
        <v>17</v>
      </c>
      <c r="I11" s="73" t="s">
        <v>17</v>
      </c>
      <c r="J11" s="46" t="s">
        <v>15</v>
      </c>
      <c r="K11" s="46" t="s">
        <v>15</v>
      </c>
      <c r="L11" s="46" t="s">
        <v>15</v>
      </c>
      <c r="M11" s="46" t="s">
        <v>15</v>
      </c>
      <c r="N11" s="46" t="s">
        <v>15</v>
      </c>
      <c r="O11" s="47" t="s">
        <v>15</v>
      </c>
      <c r="P11" s="17">
        <v>6171</v>
      </c>
      <c r="Q11" s="18">
        <v>12172</v>
      </c>
      <c r="R11" s="18">
        <v>10700</v>
      </c>
      <c r="S11" s="18">
        <v>14860</v>
      </c>
      <c r="T11" s="41">
        <v>17757</v>
      </c>
      <c r="U11" s="59">
        <v>19541</v>
      </c>
      <c r="V11" s="59">
        <v>15061</v>
      </c>
      <c r="W11" s="76">
        <v>2077</v>
      </c>
      <c r="X11" s="20" t="s">
        <v>15</v>
      </c>
      <c r="Y11" s="20">
        <v>5993</v>
      </c>
      <c r="Z11" s="20">
        <v>20951</v>
      </c>
      <c r="AA11" s="20">
        <v>22903</v>
      </c>
    </row>
    <row r="12" spans="1:27" x14ac:dyDescent="0.2">
      <c r="A12" s="38" t="s">
        <v>8</v>
      </c>
      <c r="B12" s="73" t="s">
        <v>17</v>
      </c>
      <c r="C12" s="73" t="s">
        <v>17</v>
      </c>
      <c r="D12" s="73" t="s">
        <v>17</v>
      </c>
      <c r="E12" s="73" t="s">
        <v>17</v>
      </c>
      <c r="F12" s="73" t="s">
        <v>17</v>
      </c>
      <c r="G12" s="73" t="s">
        <v>17</v>
      </c>
      <c r="H12" s="73" t="s">
        <v>17</v>
      </c>
      <c r="I12" s="73" t="s">
        <v>17</v>
      </c>
      <c r="J12" s="46" t="s">
        <v>15</v>
      </c>
      <c r="K12" s="46" t="s">
        <v>15</v>
      </c>
      <c r="L12" s="46" t="s">
        <v>15</v>
      </c>
      <c r="M12" s="46" t="s">
        <v>15</v>
      </c>
      <c r="N12" s="46" t="s">
        <v>15</v>
      </c>
      <c r="O12" s="16">
        <v>10508</v>
      </c>
      <c r="P12" s="17">
        <v>12445</v>
      </c>
      <c r="Q12" s="18">
        <v>9300</v>
      </c>
      <c r="R12" s="18">
        <v>14128</v>
      </c>
      <c r="S12" s="18">
        <v>25336</v>
      </c>
      <c r="T12" s="41">
        <v>38838</v>
      </c>
      <c r="U12" s="59">
        <v>72381</v>
      </c>
      <c r="V12" s="59">
        <v>76052</v>
      </c>
      <c r="W12" s="76">
        <v>3954</v>
      </c>
      <c r="X12" s="20" t="s">
        <v>15</v>
      </c>
      <c r="Y12" s="20">
        <v>306</v>
      </c>
      <c r="Z12" s="20">
        <v>2318</v>
      </c>
      <c r="AA12" s="20">
        <v>11928</v>
      </c>
    </row>
    <row r="13" spans="1:27" ht="12.75" customHeight="1" x14ac:dyDescent="0.2">
      <c r="A13" s="38" t="s">
        <v>20</v>
      </c>
      <c r="B13" s="73" t="s">
        <v>17</v>
      </c>
      <c r="C13" s="73" t="s">
        <v>17</v>
      </c>
      <c r="D13" s="73" t="s">
        <v>17</v>
      </c>
      <c r="E13" s="73" t="s">
        <v>17</v>
      </c>
      <c r="F13" s="73" t="s">
        <v>17</v>
      </c>
      <c r="G13" s="73" t="s">
        <v>17</v>
      </c>
      <c r="H13" s="73" t="s">
        <v>17</v>
      </c>
      <c r="I13" s="73" t="s">
        <v>17</v>
      </c>
      <c r="J13" s="46" t="s">
        <v>15</v>
      </c>
      <c r="K13" s="46" t="s">
        <v>15</v>
      </c>
      <c r="L13" s="46" t="s">
        <v>15</v>
      </c>
      <c r="M13" s="46" t="s">
        <v>15</v>
      </c>
      <c r="N13" s="46" t="s">
        <v>15</v>
      </c>
      <c r="O13" s="16">
        <v>3925</v>
      </c>
      <c r="P13" s="17">
        <v>4770</v>
      </c>
      <c r="Q13" s="18">
        <v>5861</v>
      </c>
      <c r="R13" s="18">
        <v>3113</v>
      </c>
      <c r="S13" s="18">
        <v>3431</v>
      </c>
      <c r="T13" s="41">
        <v>3480</v>
      </c>
      <c r="U13" s="64" t="s">
        <v>15</v>
      </c>
      <c r="V13" s="64">
        <v>1485</v>
      </c>
      <c r="W13" s="76">
        <v>435</v>
      </c>
      <c r="X13" s="76">
        <v>185</v>
      </c>
      <c r="Y13" s="76">
        <v>1468</v>
      </c>
      <c r="Z13" s="76">
        <v>1585</v>
      </c>
      <c r="AA13" s="76">
        <v>1448</v>
      </c>
    </row>
    <row r="14" spans="1:27" x14ac:dyDescent="0.2">
      <c r="A14" s="39" t="s">
        <v>9</v>
      </c>
      <c r="B14" s="73" t="s">
        <v>17</v>
      </c>
      <c r="C14" s="73" t="s">
        <v>17</v>
      </c>
      <c r="D14" s="73" t="s">
        <v>17</v>
      </c>
      <c r="E14" s="73" t="s">
        <v>17</v>
      </c>
      <c r="F14" s="73" t="s">
        <v>17</v>
      </c>
      <c r="G14" s="73" t="s">
        <v>17</v>
      </c>
      <c r="H14" s="73" t="s">
        <v>17</v>
      </c>
      <c r="I14" s="73" t="s">
        <v>17</v>
      </c>
      <c r="J14" s="46" t="s">
        <v>15</v>
      </c>
      <c r="K14" s="46" t="s">
        <v>15</v>
      </c>
      <c r="L14" s="46" t="s">
        <v>15</v>
      </c>
      <c r="M14" s="46" t="s">
        <v>15</v>
      </c>
      <c r="N14" s="46" t="s">
        <v>15</v>
      </c>
      <c r="O14" s="16">
        <v>3631</v>
      </c>
      <c r="P14" s="48" t="s">
        <v>15</v>
      </c>
      <c r="Q14" s="20" t="s">
        <v>15</v>
      </c>
      <c r="R14" s="20">
        <v>3536</v>
      </c>
      <c r="S14" s="20" t="s">
        <v>15</v>
      </c>
      <c r="T14" s="42">
        <v>3287</v>
      </c>
      <c r="U14" s="64" t="s">
        <v>15</v>
      </c>
      <c r="V14" s="64">
        <v>2778</v>
      </c>
      <c r="W14" s="76">
        <v>353</v>
      </c>
      <c r="X14" s="76">
        <v>535</v>
      </c>
      <c r="Y14" s="76">
        <v>1236</v>
      </c>
      <c r="Z14" s="76">
        <v>2343</v>
      </c>
      <c r="AA14" s="76">
        <v>2607</v>
      </c>
    </row>
    <row r="15" spans="1:27" x14ac:dyDescent="0.2">
      <c r="A15" s="39" t="s">
        <v>12</v>
      </c>
      <c r="B15" s="73" t="s">
        <v>17</v>
      </c>
      <c r="C15" s="73" t="s">
        <v>17</v>
      </c>
      <c r="D15" s="73" t="s">
        <v>17</v>
      </c>
      <c r="E15" s="73" t="s">
        <v>17</v>
      </c>
      <c r="F15" s="73" t="s">
        <v>17</v>
      </c>
      <c r="G15" s="73" t="s">
        <v>17</v>
      </c>
      <c r="H15" s="73" t="s">
        <v>17</v>
      </c>
      <c r="I15" s="73" t="s">
        <v>17</v>
      </c>
      <c r="J15" s="46" t="s">
        <v>15</v>
      </c>
      <c r="K15" s="46" t="s">
        <v>15</v>
      </c>
      <c r="L15" s="46" t="s">
        <v>15</v>
      </c>
      <c r="M15" s="46" t="s">
        <v>15</v>
      </c>
      <c r="N15" s="46" t="s">
        <v>15</v>
      </c>
      <c r="O15" s="47" t="s">
        <v>15</v>
      </c>
      <c r="P15" s="48" t="s">
        <v>15</v>
      </c>
      <c r="Q15" s="20" t="s">
        <v>15</v>
      </c>
      <c r="R15" s="20">
        <v>6433</v>
      </c>
      <c r="S15" s="20">
        <v>8308</v>
      </c>
      <c r="T15" s="42">
        <v>8594</v>
      </c>
      <c r="U15" s="59">
        <v>12759</v>
      </c>
      <c r="V15" s="59">
        <v>18419</v>
      </c>
      <c r="W15" s="76">
        <v>1295</v>
      </c>
      <c r="X15" s="20" t="s">
        <v>15</v>
      </c>
      <c r="Y15" s="20">
        <v>443</v>
      </c>
      <c r="Z15" s="20">
        <v>7785</v>
      </c>
      <c r="AA15" s="20">
        <v>8183</v>
      </c>
    </row>
    <row r="16" spans="1:27" x14ac:dyDescent="0.2">
      <c r="A16" s="39" t="s">
        <v>10</v>
      </c>
      <c r="B16" s="73" t="s">
        <v>17</v>
      </c>
      <c r="C16" s="73" t="s">
        <v>17</v>
      </c>
      <c r="D16" s="73" t="s">
        <v>17</v>
      </c>
      <c r="E16" s="73" t="s">
        <v>17</v>
      </c>
      <c r="F16" s="73" t="s">
        <v>17</v>
      </c>
      <c r="G16" s="73" t="s">
        <v>17</v>
      </c>
      <c r="H16" s="73" t="s">
        <v>17</v>
      </c>
      <c r="I16" s="73" t="s">
        <v>17</v>
      </c>
      <c r="J16" s="46" t="s">
        <v>15</v>
      </c>
      <c r="K16" s="46" t="s">
        <v>15</v>
      </c>
      <c r="L16" s="46" t="s">
        <v>15</v>
      </c>
      <c r="M16" s="46" t="s">
        <v>15</v>
      </c>
      <c r="N16" s="46" t="s">
        <v>15</v>
      </c>
      <c r="O16" s="47" t="s">
        <v>15</v>
      </c>
      <c r="P16" s="48" t="s">
        <v>15</v>
      </c>
      <c r="Q16" s="20" t="s">
        <v>15</v>
      </c>
      <c r="R16" s="20">
        <v>4580</v>
      </c>
      <c r="S16" s="20">
        <v>5091</v>
      </c>
      <c r="T16" s="42">
        <v>5419</v>
      </c>
      <c r="U16" s="59">
        <v>5959</v>
      </c>
      <c r="V16" s="59">
        <v>6899</v>
      </c>
      <c r="W16" s="76">
        <v>3553</v>
      </c>
      <c r="X16" s="76">
        <v>3862</v>
      </c>
      <c r="Y16" s="76">
        <v>7323</v>
      </c>
      <c r="Z16" s="76">
        <v>8085</v>
      </c>
      <c r="AA16" s="76">
        <v>9058</v>
      </c>
    </row>
    <row r="17" spans="1:28" x14ac:dyDescent="0.2">
      <c r="A17" s="39" t="s">
        <v>11</v>
      </c>
      <c r="B17" s="73" t="s">
        <v>17</v>
      </c>
      <c r="C17" s="73" t="s">
        <v>17</v>
      </c>
      <c r="D17" s="73" t="s">
        <v>17</v>
      </c>
      <c r="E17" s="73" t="s">
        <v>17</v>
      </c>
      <c r="F17" s="73" t="s">
        <v>17</v>
      </c>
      <c r="G17" s="73" t="s">
        <v>17</v>
      </c>
      <c r="H17" s="73" t="s">
        <v>17</v>
      </c>
      <c r="I17" s="73" t="s">
        <v>17</v>
      </c>
      <c r="J17" s="46" t="s">
        <v>15</v>
      </c>
      <c r="K17" s="46" t="s">
        <v>15</v>
      </c>
      <c r="L17" s="46" t="s">
        <v>15</v>
      </c>
      <c r="M17" s="46" t="s">
        <v>15</v>
      </c>
      <c r="N17" s="46" t="s">
        <v>15</v>
      </c>
      <c r="O17" s="47" t="s">
        <v>15</v>
      </c>
      <c r="P17" s="48" t="s">
        <v>15</v>
      </c>
      <c r="Q17" s="20" t="s">
        <v>15</v>
      </c>
      <c r="R17" s="20">
        <v>2944</v>
      </c>
      <c r="S17" s="20">
        <v>3780</v>
      </c>
      <c r="T17" s="42">
        <v>3355</v>
      </c>
      <c r="U17" s="59">
        <v>4481</v>
      </c>
      <c r="V17" s="59">
        <v>4645</v>
      </c>
      <c r="W17" s="76">
        <v>799</v>
      </c>
      <c r="X17" s="76">
        <v>1108</v>
      </c>
      <c r="Y17" s="76">
        <v>3173</v>
      </c>
      <c r="Z17" s="76">
        <v>2732</v>
      </c>
      <c r="AA17" s="76">
        <v>3773</v>
      </c>
    </row>
    <row r="18" spans="1:28" x14ac:dyDescent="0.2">
      <c r="A18" s="39" t="s">
        <v>13</v>
      </c>
      <c r="B18" s="73" t="s">
        <v>17</v>
      </c>
      <c r="C18" s="73" t="s">
        <v>17</v>
      </c>
      <c r="D18" s="73" t="s">
        <v>17</v>
      </c>
      <c r="E18" s="73" t="s">
        <v>17</v>
      </c>
      <c r="F18" s="73" t="s">
        <v>17</v>
      </c>
      <c r="G18" s="73" t="s">
        <v>17</v>
      </c>
      <c r="H18" s="73" t="s">
        <v>17</v>
      </c>
      <c r="I18" s="73" t="s">
        <v>17</v>
      </c>
      <c r="J18" s="46" t="s">
        <v>15</v>
      </c>
      <c r="K18" s="46" t="s">
        <v>15</v>
      </c>
      <c r="L18" s="46" t="s">
        <v>15</v>
      </c>
      <c r="M18" s="46" t="s">
        <v>15</v>
      </c>
      <c r="N18" s="46" t="s">
        <v>15</v>
      </c>
      <c r="O18" s="47" t="s">
        <v>15</v>
      </c>
      <c r="P18" s="48" t="s">
        <v>15</v>
      </c>
      <c r="Q18" s="20" t="s">
        <v>15</v>
      </c>
      <c r="R18" s="20" t="s">
        <v>15</v>
      </c>
      <c r="S18" s="20">
        <v>4273</v>
      </c>
      <c r="T18" s="42">
        <v>7093</v>
      </c>
      <c r="U18" s="59">
        <v>2844</v>
      </c>
      <c r="V18" s="59">
        <v>1850</v>
      </c>
      <c r="W18" s="76">
        <v>411</v>
      </c>
      <c r="X18" s="76">
        <v>484</v>
      </c>
      <c r="Y18" s="76">
        <v>887</v>
      </c>
      <c r="Z18" s="76">
        <v>1084</v>
      </c>
      <c r="AA18" s="76">
        <v>1222</v>
      </c>
    </row>
    <row r="19" spans="1:28" x14ac:dyDescent="0.2">
      <c r="A19" s="39" t="s">
        <v>14</v>
      </c>
      <c r="B19" s="73" t="s">
        <v>17</v>
      </c>
      <c r="C19" s="73" t="s">
        <v>17</v>
      </c>
      <c r="D19" s="73" t="s">
        <v>17</v>
      </c>
      <c r="E19" s="73" t="s">
        <v>17</v>
      </c>
      <c r="F19" s="73" t="s">
        <v>17</v>
      </c>
      <c r="G19" s="73" t="s">
        <v>17</v>
      </c>
      <c r="H19" s="73" t="s">
        <v>17</v>
      </c>
      <c r="I19" s="73" t="s">
        <v>17</v>
      </c>
      <c r="J19" s="46" t="s">
        <v>15</v>
      </c>
      <c r="K19" s="46" t="s">
        <v>15</v>
      </c>
      <c r="L19" s="46" t="s">
        <v>15</v>
      </c>
      <c r="M19" s="46" t="s">
        <v>15</v>
      </c>
      <c r="N19" s="46" t="s">
        <v>15</v>
      </c>
      <c r="O19" s="47" t="s">
        <v>15</v>
      </c>
      <c r="P19" s="48" t="s">
        <v>15</v>
      </c>
      <c r="Q19" s="20" t="s">
        <v>15</v>
      </c>
      <c r="R19" s="20" t="s">
        <v>15</v>
      </c>
      <c r="S19" s="20">
        <v>3208</v>
      </c>
      <c r="T19" s="42" t="s">
        <v>15</v>
      </c>
      <c r="U19" s="59">
        <v>3798</v>
      </c>
      <c r="V19" s="59">
        <v>4126</v>
      </c>
      <c r="W19" s="76">
        <v>2024</v>
      </c>
      <c r="X19" s="76">
        <v>2100</v>
      </c>
      <c r="Y19" s="76">
        <v>3612</v>
      </c>
      <c r="Z19" s="76">
        <v>5091</v>
      </c>
      <c r="AA19" s="76">
        <v>5689</v>
      </c>
    </row>
    <row r="20" spans="1:28" x14ac:dyDescent="0.2">
      <c r="A20" s="39" t="s">
        <v>16</v>
      </c>
      <c r="B20" s="73" t="s">
        <v>17</v>
      </c>
      <c r="C20" s="73" t="s">
        <v>17</v>
      </c>
      <c r="D20" s="73" t="s">
        <v>17</v>
      </c>
      <c r="E20" s="73" t="s">
        <v>17</v>
      </c>
      <c r="F20" s="73" t="s">
        <v>17</v>
      </c>
      <c r="G20" s="73" t="s">
        <v>17</v>
      </c>
      <c r="H20" s="73" t="s">
        <v>17</v>
      </c>
      <c r="I20" s="73" t="s">
        <v>17</v>
      </c>
      <c r="J20" s="46" t="s">
        <v>15</v>
      </c>
      <c r="K20" s="46" t="s">
        <v>15</v>
      </c>
      <c r="L20" s="46" t="s">
        <v>15</v>
      </c>
      <c r="M20" s="46" t="s">
        <v>15</v>
      </c>
      <c r="N20" s="46" t="s">
        <v>15</v>
      </c>
      <c r="O20" s="47" t="s">
        <v>15</v>
      </c>
      <c r="P20" s="48" t="s">
        <v>15</v>
      </c>
      <c r="Q20" s="20" t="s">
        <v>15</v>
      </c>
      <c r="R20" s="20" t="s">
        <v>15</v>
      </c>
      <c r="S20" s="20" t="s">
        <v>15</v>
      </c>
      <c r="T20" s="20" t="s">
        <v>15</v>
      </c>
      <c r="U20" s="59">
        <v>3479</v>
      </c>
      <c r="V20" s="59">
        <v>2643</v>
      </c>
      <c r="W20" s="76">
        <v>728</v>
      </c>
      <c r="X20" s="76">
        <v>642</v>
      </c>
      <c r="Y20" s="76">
        <v>1905</v>
      </c>
      <c r="Z20" s="76">
        <v>2704</v>
      </c>
      <c r="AA20" s="76">
        <v>2449</v>
      </c>
    </row>
    <row r="21" spans="1:28" ht="7.5" customHeight="1" x14ac:dyDescent="0.2">
      <c r="A21" s="35"/>
      <c r="B21" s="69"/>
      <c r="C21" s="69"/>
      <c r="D21" s="69"/>
      <c r="E21" s="69"/>
      <c r="F21" s="69"/>
      <c r="G21" s="69"/>
      <c r="H21" s="69"/>
      <c r="I21" s="69"/>
      <c r="J21" s="14"/>
      <c r="K21" s="14"/>
      <c r="L21" s="14"/>
      <c r="M21" s="14"/>
      <c r="N21" s="15"/>
      <c r="O21" s="16"/>
      <c r="P21" s="17"/>
      <c r="Q21" s="18"/>
      <c r="R21" s="18"/>
      <c r="S21" s="18"/>
      <c r="T21" s="41"/>
      <c r="U21" s="59"/>
      <c r="V21" s="59"/>
      <c r="W21" s="77"/>
      <c r="X21" s="77"/>
      <c r="Y21" s="77"/>
      <c r="Z21" s="77"/>
      <c r="AA21" s="77"/>
    </row>
    <row r="22" spans="1:28" ht="15" customHeight="1" x14ac:dyDescent="0.2">
      <c r="A22" s="36" t="s">
        <v>2</v>
      </c>
      <c r="B22" s="68">
        <v>346130</v>
      </c>
      <c r="C22" s="68">
        <v>179024</v>
      </c>
      <c r="D22" s="68">
        <v>165548</v>
      </c>
      <c r="E22" s="68">
        <v>161634</v>
      </c>
      <c r="F22" s="68">
        <v>175702</v>
      </c>
      <c r="G22" s="68">
        <v>167815</v>
      </c>
      <c r="H22" s="68">
        <v>198951</v>
      </c>
      <c r="I22" s="68">
        <v>195484</v>
      </c>
      <c r="J22" s="9">
        <v>217029</v>
      </c>
      <c r="K22" s="9">
        <v>190351</v>
      </c>
      <c r="L22" s="9">
        <v>196073</v>
      </c>
      <c r="M22" s="9">
        <v>155727</v>
      </c>
      <c r="N22" s="10">
        <v>218584</v>
      </c>
      <c r="O22" s="11">
        <v>221816</v>
      </c>
      <c r="P22" s="12">
        <v>217024</v>
      </c>
      <c r="Q22" s="13">
        <v>226679</v>
      </c>
      <c r="R22" s="13">
        <v>239557</v>
      </c>
      <c r="S22" s="13">
        <v>284079</v>
      </c>
      <c r="T22" s="40">
        <v>311088</v>
      </c>
      <c r="U22" s="65">
        <v>366429</v>
      </c>
      <c r="V22" s="65">
        <v>404398</v>
      </c>
      <c r="W22" s="78">
        <v>183273</v>
      </c>
      <c r="X22" s="78">
        <v>190104</v>
      </c>
      <c r="Y22" s="78">
        <v>287450</v>
      </c>
      <c r="Z22" s="78">
        <v>339473</v>
      </c>
      <c r="AA22" s="78">
        <v>395382</v>
      </c>
      <c r="AB22" s="83"/>
    </row>
    <row r="23" spans="1:28" x14ac:dyDescent="0.2">
      <c r="A23" s="37" t="s">
        <v>26</v>
      </c>
      <c r="B23" s="69">
        <v>268113</v>
      </c>
      <c r="C23" s="69">
        <v>84882</v>
      </c>
      <c r="D23" s="69">
        <v>71689</v>
      </c>
      <c r="E23" s="69">
        <v>70216</v>
      </c>
      <c r="F23" s="69">
        <v>76328</v>
      </c>
      <c r="G23" s="69">
        <v>68047</v>
      </c>
      <c r="H23" s="69">
        <v>88989</v>
      </c>
      <c r="I23" s="69">
        <v>83389</v>
      </c>
      <c r="J23" s="14">
        <v>90566</v>
      </c>
      <c r="K23" s="14">
        <v>77358</v>
      </c>
      <c r="L23" s="14">
        <v>70740</v>
      </c>
      <c r="M23" s="14">
        <v>71371</v>
      </c>
      <c r="N23" s="15">
        <v>97615</v>
      </c>
      <c r="O23" s="16">
        <v>101304</v>
      </c>
      <c r="P23" s="17">
        <v>93848</v>
      </c>
      <c r="Q23" s="18">
        <v>89758</v>
      </c>
      <c r="R23" s="18">
        <v>93548</v>
      </c>
      <c r="S23" s="18">
        <v>110102</v>
      </c>
      <c r="T23" s="41">
        <v>122106</v>
      </c>
      <c r="U23" s="59">
        <v>115877</v>
      </c>
      <c r="V23" s="59">
        <v>139356</v>
      </c>
      <c r="W23" s="77">
        <v>129469</v>
      </c>
      <c r="X23" s="77">
        <v>143156</v>
      </c>
      <c r="Y23" s="77">
        <v>157958</v>
      </c>
      <c r="Z23" s="77">
        <v>152579</v>
      </c>
      <c r="AA23" s="77">
        <v>179428</v>
      </c>
    </row>
    <row r="24" spans="1:28" x14ac:dyDescent="0.2">
      <c r="A24" s="37" t="s">
        <v>5</v>
      </c>
      <c r="B24" s="69">
        <v>78017</v>
      </c>
      <c r="C24" s="69">
        <v>94142</v>
      </c>
      <c r="D24" s="69">
        <v>93859</v>
      </c>
      <c r="E24" s="69">
        <v>91418</v>
      </c>
      <c r="F24" s="69">
        <v>99374</v>
      </c>
      <c r="G24" s="69">
        <v>99768</v>
      </c>
      <c r="H24" s="69">
        <v>109962</v>
      </c>
      <c r="I24" s="69">
        <v>112095</v>
      </c>
      <c r="J24" s="14">
        <v>126463</v>
      </c>
      <c r="K24" s="14">
        <v>112993</v>
      </c>
      <c r="L24" s="14">
        <v>125333</v>
      </c>
      <c r="M24" s="14">
        <v>84356</v>
      </c>
      <c r="N24" s="15">
        <v>120969</v>
      </c>
      <c r="O24" s="16">
        <v>120512</v>
      </c>
      <c r="P24" s="17">
        <v>123176</v>
      </c>
      <c r="Q24" s="18">
        <v>136921</v>
      </c>
      <c r="R24" s="18">
        <v>146009</v>
      </c>
      <c r="S24" s="18">
        <v>173977</v>
      </c>
      <c r="T24" s="41">
        <v>188982</v>
      </c>
      <c r="U24" s="59">
        <v>250552</v>
      </c>
      <c r="V24" s="59">
        <v>265042</v>
      </c>
      <c r="W24" s="77">
        <v>53804</v>
      </c>
      <c r="X24" s="77">
        <v>46948</v>
      </c>
      <c r="Y24" s="77">
        <v>129492</v>
      </c>
      <c r="Z24" s="77">
        <v>186894</v>
      </c>
      <c r="AA24" s="77">
        <v>215954</v>
      </c>
    </row>
    <row r="25" spans="1:28" x14ac:dyDescent="0.2">
      <c r="A25" s="38" t="s">
        <v>19</v>
      </c>
      <c r="B25" s="73" t="s">
        <v>17</v>
      </c>
      <c r="C25" s="73" t="s">
        <v>17</v>
      </c>
      <c r="D25" s="73" t="s">
        <v>17</v>
      </c>
      <c r="E25" s="73" t="s">
        <v>17</v>
      </c>
      <c r="F25" s="73" t="s">
        <v>17</v>
      </c>
      <c r="G25" s="73" t="s">
        <v>17</v>
      </c>
      <c r="H25" s="73" t="s">
        <v>17</v>
      </c>
      <c r="I25" s="70">
        <v>26276</v>
      </c>
      <c r="J25" s="19">
        <v>37995</v>
      </c>
      <c r="K25" s="46" t="s">
        <v>15</v>
      </c>
      <c r="L25" s="14">
        <v>32796</v>
      </c>
      <c r="M25" s="14">
        <v>20488</v>
      </c>
      <c r="N25" s="15">
        <v>31279</v>
      </c>
      <c r="O25" s="16">
        <v>31116</v>
      </c>
      <c r="P25" s="17">
        <v>32991</v>
      </c>
      <c r="Q25" s="18">
        <v>39410</v>
      </c>
      <c r="R25" s="18">
        <v>35867</v>
      </c>
      <c r="S25" s="18">
        <v>34423</v>
      </c>
      <c r="T25" s="41">
        <v>29490</v>
      </c>
      <c r="U25" s="59">
        <v>34409</v>
      </c>
      <c r="V25" s="59">
        <v>41665</v>
      </c>
      <c r="W25" s="76">
        <v>15059</v>
      </c>
      <c r="X25" s="76">
        <v>12782</v>
      </c>
      <c r="Y25" s="76">
        <v>32457</v>
      </c>
      <c r="Z25" s="76">
        <v>40581</v>
      </c>
      <c r="AA25" s="76">
        <v>48640</v>
      </c>
    </row>
    <row r="26" spans="1:28" x14ac:dyDescent="0.2">
      <c r="A26" s="38" t="s">
        <v>3</v>
      </c>
      <c r="B26" s="73" t="s">
        <v>17</v>
      </c>
      <c r="C26" s="73" t="s">
        <v>17</v>
      </c>
      <c r="D26" s="73" t="s">
        <v>17</v>
      </c>
      <c r="E26" s="73" t="s">
        <v>17</v>
      </c>
      <c r="F26" s="73" t="s">
        <v>17</v>
      </c>
      <c r="G26" s="73" t="s">
        <v>17</v>
      </c>
      <c r="H26" s="73" t="s">
        <v>17</v>
      </c>
      <c r="I26" s="70">
        <v>11939</v>
      </c>
      <c r="J26" s="19">
        <v>12090</v>
      </c>
      <c r="K26" s="46" t="s">
        <v>15</v>
      </c>
      <c r="L26" s="14">
        <v>12117</v>
      </c>
      <c r="M26" s="14">
        <v>5968</v>
      </c>
      <c r="N26" s="15">
        <v>9949</v>
      </c>
      <c r="O26" s="16">
        <v>9968</v>
      </c>
      <c r="P26" s="17">
        <v>11282</v>
      </c>
      <c r="Q26" s="18">
        <v>11674</v>
      </c>
      <c r="R26" s="18">
        <v>12515</v>
      </c>
      <c r="S26" s="18">
        <v>11592</v>
      </c>
      <c r="T26" s="41">
        <v>12208</v>
      </c>
      <c r="U26" s="59">
        <v>14976</v>
      </c>
      <c r="V26" s="59">
        <v>16175</v>
      </c>
      <c r="W26" s="76">
        <v>5266</v>
      </c>
      <c r="X26" s="76">
        <v>5798</v>
      </c>
      <c r="Y26" s="76">
        <v>13746</v>
      </c>
      <c r="Z26" s="76">
        <v>16737</v>
      </c>
      <c r="AA26" s="76">
        <v>21524</v>
      </c>
    </row>
    <row r="27" spans="1:28" x14ac:dyDescent="0.2">
      <c r="A27" s="38" t="s">
        <v>7</v>
      </c>
      <c r="B27" s="73" t="s">
        <v>17</v>
      </c>
      <c r="C27" s="73" t="s">
        <v>17</v>
      </c>
      <c r="D27" s="73" t="s">
        <v>17</v>
      </c>
      <c r="E27" s="73" t="s">
        <v>17</v>
      </c>
      <c r="F27" s="73" t="s">
        <v>17</v>
      </c>
      <c r="G27" s="73" t="s">
        <v>17</v>
      </c>
      <c r="H27" s="73" t="s">
        <v>17</v>
      </c>
      <c r="I27" s="73" t="s">
        <v>17</v>
      </c>
      <c r="J27" s="46" t="s">
        <v>15</v>
      </c>
      <c r="K27" s="46" t="s">
        <v>15</v>
      </c>
      <c r="L27" s="46" t="s">
        <v>15</v>
      </c>
      <c r="M27" s="46" t="s">
        <v>15</v>
      </c>
      <c r="N27" s="46" t="s">
        <v>15</v>
      </c>
      <c r="O27" s="47" t="s">
        <v>15</v>
      </c>
      <c r="P27" s="17">
        <v>6466</v>
      </c>
      <c r="Q27" s="18">
        <v>12468</v>
      </c>
      <c r="R27" s="18">
        <v>11080</v>
      </c>
      <c r="S27" s="18">
        <v>15628</v>
      </c>
      <c r="T27" s="41">
        <v>17969</v>
      </c>
      <c r="U27" s="59">
        <v>19928</v>
      </c>
      <c r="V27" s="59">
        <v>15479</v>
      </c>
      <c r="W27" s="76">
        <v>2280</v>
      </c>
      <c r="X27" s="20" t="s">
        <v>15</v>
      </c>
      <c r="Y27" s="20">
        <v>6551</v>
      </c>
      <c r="Z27" s="20">
        <v>24297</v>
      </c>
      <c r="AA27" s="20">
        <v>27358</v>
      </c>
    </row>
    <row r="28" spans="1:28" x14ac:dyDescent="0.2">
      <c r="A28" s="38" t="s">
        <v>8</v>
      </c>
      <c r="B28" s="73" t="s">
        <v>17</v>
      </c>
      <c r="C28" s="73" t="s">
        <v>17</v>
      </c>
      <c r="D28" s="73" t="s">
        <v>17</v>
      </c>
      <c r="E28" s="73" t="s">
        <v>17</v>
      </c>
      <c r="F28" s="73" t="s">
        <v>17</v>
      </c>
      <c r="G28" s="73" t="s">
        <v>17</v>
      </c>
      <c r="H28" s="73" t="s">
        <v>17</v>
      </c>
      <c r="I28" s="73" t="s">
        <v>17</v>
      </c>
      <c r="J28" s="46" t="s">
        <v>15</v>
      </c>
      <c r="K28" s="46" t="s">
        <v>15</v>
      </c>
      <c r="L28" s="46" t="s">
        <v>15</v>
      </c>
      <c r="M28" s="46" t="s">
        <v>15</v>
      </c>
      <c r="N28" s="46" t="s">
        <v>15</v>
      </c>
      <c r="O28" s="16">
        <v>10795</v>
      </c>
      <c r="P28" s="17">
        <v>13537</v>
      </c>
      <c r="Q28" s="18">
        <v>9752</v>
      </c>
      <c r="R28" s="18">
        <v>14877</v>
      </c>
      <c r="S28" s="18">
        <v>26291</v>
      </c>
      <c r="T28" s="41">
        <v>40262</v>
      </c>
      <c r="U28" s="59">
        <v>74545</v>
      </c>
      <c r="V28" s="59">
        <v>78309</v>
      </c>
      <c r="W28" s="76">
        <v>4113</v>
      </c>
      <c r="X28" s="20" t="s">
        <v>15</v>
      </c>
      <c r="Y28" s="20">
        <v>437</v>
      </c>
      <c r="Z28" s="20">
        <v>3545</v>
      </c>
      <c r="AA28" s="20">
        <v>15602</v>
      </c>
    </row>
    <row r="29" spans="1:28" ht="12.75" customHeight="1" x14ac:dyDescent="0.2">
      <c r="A29" s="38" t="s">
        <v>20</v>
      </c>
      <c r="B29" s="73" t="s">
        <v>17</v>
      </c>
      <c r="C29" s="73" t="s">
        <v>17</v>
      </c>
      <c r="D29" s="73" t="s">
        <v>17</v>
      </c>
      <c r="E29" s="73" t="s">
        <v>17</v>
      </c>
      <c r="F29" s="73" t="s">
        <v>17</v>
      </c>
      <c r="G29" s="73" t="s">
        <v>17</v>
      </c>
      <c r="H29" s="73" t="s">
        <v>17</v>
      </c>
      <c r="I29" s="73" t="s">
        <v>17</v>
      </c>
      <c r="J29" s="46" t="s">
        <v>15</v>
      </c>
      <c r="K29" s="46" t="s">
        <v>15</v>
      </c>
      <c r="L29" s="46" t="s">
        <v>15</v>
      </c>
      <c r="M29" s="46" t="s">
        <v>15</v>
      </c>
      <c r="N29" s="46" t="s">
        <v>15</v>
      </c>
      <c r="O29" s="16">
        <v>5033</v>
      </c>
      <c r="P29" s="17">
        <v>6164</v>
      </c>
      <c r="Q29" s="18">
        <v>7614</v>
      </c>
      <c r="R29" s="18">
        <v>4843</v>
      </c>
      <c r="S29" s="18">
        <v>6386</v>
      </c>
      <c r="T29" s="41">
        <v>5014</v>
      </c>
      <c r="U29" s="61" t="s">
        <v>15</v>
      </c>
      <c r="V29" s="61">
        <v>2686</v>
      </c>
      <c r="W29" s="76">
        <v>898</v>
      </c>
      <c r="X29" s="76">
        <v>420</v>
      </c>
      <c r="Y29" s="76">
        <v>3318</v>
      </c>
      <c r="Z29" s="76">
        <v>3688</v>
      </c>
      <c r="AA29" s="76">
        <v>3085</v>
      </c>
    </row>
    <row r="30" spans="1:28" x14ac:dyDescent="0.2">
      <c r="A30" s="39" t="s">
        <v>9</v>
      </c>
      <c r="B30" s="73" t="s">
        <v>17</v>
      </c>
      <c r="C30" s="73" t="s">
        <v>17</v>
      </c>
      <c r="D30" s="73" t="s">
        <v>17</v>
      </c>
      <c r="E30" s="73" t="s">
        <v>17</v>
      </c>
      <c r="F30" s="73" t="s">
        <v>17</v>
      </c>
      <c r="G30" s="73" t="s">
        <v>17</v>
      </c>
      <c r="H30" s="73" t="s">
        <v>17</v>
      </c>
      <c r="I30" s="73" t="s">
        <v>17</v>
      </c>
      <c r="J30" s="46" t="s">
        <v>15</v>
      </c>
      <c r="K30" s="46" t="s">
        <v>15</v>
      </c>
      <c r="L30" s="46" t="s">
        <v>15</v>
      </c>
      <c r="M30" s="46" t="s">
        <v>15</v>
      </c>
      <c r="N30" s="46" t="s">
        <v>15</v>
      </c>
      <c r="O30" s="16">
        <v>7856</v>
      </c>
      <c r="P30" s="48" t="s">
        <v>15</v>
      </c>
      <c r="Q30" s="20" t="s">
        <v>15</v>
      </c>
      <c r="R30" s="20">
        <v>6300</v>
      </c>
      <c r="S30" s="20" t="s">
        <v>15</v>
      </c>
      <c r="T30" s="42">
        <v>6000</v>
      </c>
      <c r="U30" s="61" t="s">
        <v>15</v>
      </c>
      <c r="V30" s="61">
        <v>5234</v>
      </c>
      <c r="W30" s="76">
        <v>647</v>
      </c>
      <c r="X30" s="76">
        <v>1044</v>
      </c>
      <c r="Y30" s="76">
        <v>2490</v>
      </c>
      <c r="Z30" s="76">
        <v>4706</v>
      </c>
      <c r="AA30" s="76">
        <v>4549</v>
      </c>
    </row>
    <row r="31" spans="1:28" x14ac:dyDescent="0.2">
      <c r="A31" s="39" t="s">
        <v>12</v>
      </c>
      <c r="B31" s="73" t="s">
        <v>17</v>
      </c>
      <c r="C31" s="73" t="s">
        <v>17</v>
      </c>
      <c r="D31" s="73" t="s">
        <v>17</v>
      </c>
      <c r="E31" s="73" t="s">
        <v>17</v>
      </c>
      <c r="F31" s="73" t="s">
        <v>17</v>
      </c>
      <c r="G31" s="73" t="s">
        <v>17</v>
      </c>
      <c r="H31" s="73" t="s">
        <v>17</v>
      </c>
      <c r="I31" s="73" t="s">
        <v>17</v>
      </c>
      <c r="J31" s="46" t="s">
        <v>15</v>
      </c>
      <c r="K31" s="46" t="s">
        <v>15</v>
      </c>
      <c r="L31" s="46" t="s">
        <v>15</v>
      </c>
      <c r="M31" s="46" t="s">
        <v>15</v>
      </c>
      <c r="N31" s="46" t="s">
        <v>15</v>
      </c>
      <c r="O31" s="47" t="s">
        <v>15</v>
      </c>
      <c r="P31" s="46" t="s">
        <v>15</v>
      </c>
      <c r="Q31" s="46" t="s">
        <v>15</v>
      </c>
      <c r="R31" s="21">
        <v>6649</v>
      </c>
      <c r="S31" s="20">
        <v>8579</v>
      </c>
      <c r="T31" s="42">
        <v>8658</v>
      </c>
      <c r="U31" s="59">
        <v>12860</v>
      </c>
      <c r="V31" s="59">
        <v>18491</v>
      </c>
      <c r="W31" s="76">
        <v>1601</v>
      </c>
      <c r="X31" s="20" t="s">
        <v>15</v>
      </c>
      <c r="Y31" s="20">
        <v>672</v>
      </c>
      <c r="Z31" s="20">
        <v>12179</v>
      </c>
      <c r="AA31" s="20">
        <v>13421</v>
      </c>
    </row>
    <row r="32" spans="1:28" x14ac:dyDescent="0.2">
      <c r="A32" s="39" t="s">
        <v>10</v>
      </c>
      <c r="B32" s="73" t="s">
        <v>17</v>
      </c>
      <c r="C32" s="73" t="s">
        <v>17</v>
      </c>
      <c r="D32" s="73" t="s">
        <v>17</v>
      </c>
      <c r="E32" s="73" t="s">
        <v>17</v>
      </c>
      <c r="F32" s="73" t="s">
        <v>17</v>
      </c>
      <c r="G32" s="73" t="s">
        <v>17</v>
      </c>
      <c r="H32" s="73" t="s">
        <v>17</v>
      </c>
      <c r="I32" s="73" t="s">
        <v>17</v>
      </c>
      <c r="J32" s="46" t="s">
        <v>15</v>
      </c>
      <c r="K32" s="46" t="s">
        <v>15</v>
      </c>
      <c r="L32" s="46" t="s">
        <v>15</v>
      </c>
      <c r="M32" s="46" t="s">
        <v>15</v>
      </c>
      <c r="N32" s="46" t="s">
        <v>15</v>
      </c>
      <c r="O32" s="47" t="s">
        <v>15</v>
      </c>
      <c r="P32" s="46" t="s">
        <v>15</v>
      </c>
      <c r="Q32" s="46" t="s">
        <v>15</v>
      </c>
      <c r="R32" s="21">
        <v>8617</v>
      </c>
      <c r="S32" s="20">
        <v>9554</v>
      </c>
      <c r="T32" s="42">
        <v>10328</v>
      </c>
      <c r="U32" s="59">
        <v>10280</v>
      </c>
      <c r="V32" s="59">
        <v>11933</v>
      </c>
      <c r="W32" s="76">
        <v>6203</v>
      </c>
      <c r="X32" s="76">
        <v>7562</v>
      </c>
      <c r="Y32" s="76">
        <v>13484</v>
      </c>
      <c r="Z32" s="76">
        <v>14954</v>
      </c>
      <c r="AA32" s="76">
        <v>17301</v>
      </c>
    </row>
    <row r="33" spans="1:27" x14ac:dyDescent="0.2">
      <c r="A33" s="39" t="s">
        <v>11</v>
      </c>
      <c r="B33" s="73" t="s">
        <v>17</v>
      </c>
      <c r="C33" s="73" t="s">
        <v>17</v>
      </c>
      <c r="D33" s="73" t="s">
        <v>17</v>
      </c>
      <c r="E33" s="73" t="s">
        <v>17</v>
      </c>
      <c r="F33" s="73" t="s">
        <v>17</v>
      </c>
      <c r="G33" s="73" t="s">
        <v>17</v>
      </c>
      <c r="H33" s="73" t="s">
        <v>17</v>
      </c>
      <c r="I33" s="73" t="s">
        <v>17</v>
      </c>
      <c r="J33" s="46" t="s">
        <v>15</v>
      </c>
      <c r="K33" s="46" t="s">
        <v>15</v>
      </c>
      <c r="L33" s="46" t="s">
        <v>15</v>
      </c>
      <c r="M33" s="46" t="s">
        <v>15</v>
      </c>
      <c r="N33" s="46" t="s">
        <v>15</v>
      </c>
      <c r="O33" s="47" t="s">
        <v>15</v>
      </c>
      <c r="P33" s="46" t="s">
        <v>15</v>
      </c>
      <c r="Q33" s="46" t="s">
        <v>15</v>
      </c>
      <c r="R33" s="21">
        <v>4493</v>
      </c>
      <c r="S33" s="20">
        <v>5819</v>
      </c>
      <c r="T33" s="42">
        <v>5239</v>
      </c>
      <c r="U33" s="59">
        <v>6877</v>
      </c>
      <c r="V33" s="59">
        <v>7428</v>
      </c>
      <c r="W33" s="76">
        <v>1294</v>
      </c>
      <c r="X33" s="76">
        <v>2033</v>
      </c>
      <c r="Y33" s="76">
        <v>5445</v>
      </c>
      <c r="Z33" s="76">
        <v>4707</v>
      </c>
      <c r="AA33" s="76">
        <v>6656</v>
      </c>
    </row>
    <row r="34" spans="1:27" x14ac:dyDescent="0.2">
      <c r="A34" s="39" t="s">
        <v>13</v>
      </c>
      <c r="B34" s="73" t="s">
        <v>17</v>
      </c>
      <c r="C34" s="73" t="s">
        <v>17</v>
      </c>
      <c r="D34" s="73" t="s">
        <v>17</v>
      </c>
      <c r="E34" s="73" t="s">
        <v>17</v>
      </c>
      <c r="F34" s="73" t="s">
        <v>17</v>
      </c>
      <c r="G34" s="73" t="s">
        <v>17</v>
      </c>
      <c r="H34" s="73" t="s">
        <v>17</v>
      </c>
      <c r="I34" s="73" t="s">
        <v>17</v>
      </c>
      <c r="J34" s="46" t="s">
        <v>15</v>
      </c>
      <c r="K34" s="46" t="s">
        <v>15</v>
      </c>
      <c r="L34" s="46" t="s">
        <v>15</v>
      </c>
      <c r="M34" s="46" t="s">
        <v>15</v>
      </c>
      <c r="N34" s="46" t="s">
        <v>15</v>
      </c>
      <c r="O34" s="47" t="s">
        <v>15</v>
      </c>
      <c r="P34" s="48" t="s">
        <v>15</v>
      </c>
      <c r="Q34" s="20" t="s">
        <v>15</v>
      </c>
      <c r="R34" s="20" t="s">
        <v>15</v>
      </c>
      <c r="S34" s="20">
        <v>5299</v>
      </c>
      <c r="T34" s="42">
        <v>8303</v>
      </c>
      <c r="U34" s="59">
        <v>4002</v>
      </c>
      <c r="V34" s="59">
        <v>3262</v>
      </c>
      <c r="W34" s="76">
        <v>650</v>
      </c>
      <c r="X34" s="76">
        <v>1087</v>
      </c>
      <c r="Y34" s="76">
        <v>1687</v>
      </c>
      <c r="Z34" s="76">
        <v>2208</v>
      </c>
      <c r="AA34" s="76">
        <v>2393</v>
      </c>
    </row>
    <row r="35" spans="1:27" x14ac:dyDescent="0.2">
      <c r="A35" s="39" t="s">
        <v>14</v>
      </c>
      <c r="B35" s="73" t="s">
        <v>17</v>
      </c>
      <c r="C35" s="73" t="s">
        <v>17</v>
      </c>
      <c r="D35" s="73" t="s">
        <v>17</v>
      </c>
      <c r="E35" s="73" t="s">
        <v>17</v>
      </c>
      <c r="F35" s="73" t="s">
        <v>17</v>
      </c>
      <c r="G35" s="73" t="s">
        <v>17</v>
      </c>
      <c r="H35" s="73" t="s">
        <v>17</v>
      </c>
      <c r="I35" s="73" t="s">
        <v>17</v>
      </c>
      <c r="J35" s="46" t="s">
        <v>15</v>
      </c>
      <c r="K35" s="46" t="s">
        <v>15</v>
      </c>
      <c r="L35" s="46" t="s">
        <v>15</v>
      </c>
      <c r="M35" s="46" t="s">
        <v>15</v>
      </c>
      <c r="N35" s="46" t="s">
        <v>15</v>
      </c>
      <c r="O35" s="47" t="s">
        <v>15</v>
      </c>
      <c r="P35" s="48" t="s">
        <v>15</v>
      </c>
      <c r="Q35" s="20" t="s">
        <v>15</v>
      </c>
      <c r="R35" s="20" t="s">
        <v>15</v>
      </c>
      <c r="S35" s="20">
        <v>5103</v>
      </c>
      <c r="T35" s="42" t="s">
        <v>15</v>
      </c>
      <c r="U35" s="59">
        <v>5355</v>
      </c>
      <c r="V35" s="59">
        <v>5851</v>
      </c>
      <c r="W35" s="76">
        <v>3696</v>
      </c>
      <c r="X35" s="76">
        <v>4109</v>
      </c>
      <c r="Y35" s="76">
        <v>6209</v>
      </c>
      <c r="Z35" s="76">
        <v>7966</v>
      </c>
      <c r="AA35" s="76">
        <v>8770</v>
      </c>
    </row>
    <row r="36" spans="1:27" x14ac:dyDescent="0.2">
      <c r="A36" s="39" t="s">
        <v>16</v>
      </c>
      <c r="B36" s="73" t="s">
        <v>17</v>
      </c>
      <c r="C36" s="73" t="s">
        <v>17</v>
      </c>
      <c r="D36" s="73" t="s">
        <v>17</v>
      </c>
      <c r="E36" s="73" t="s">
        <v>17</v>
      </c>
      <c r="F36" s="73" t="s">
        <v>17</v>
      </c>
      <c r="G36" s="73" t="s">
        <v>17</v>
      </c>
      <c r="H36" s="73" t="s">
        <v>17</v>
      </c>
      <c r="I36" s="73" t="s">
        <v>17</v>
      </c>
      <c r="J36" s="46" t="s">
        <v>15</v>
      </c>
      <c r="K36" s="46" t="s">
        <v>15</v>
      </c>
      <c r="L36" s="46" t="s">
        <v>15</v>
      </c>
      <c r="M36" s="46" t="s">
        <v>15</v>
      </c>
      <c r="N36" s="46" t="s">
        <v>15</v>
      </c>
      <c r="O36" s="47" t="s">
        <v>15</v>
      </c>
      <c r="P36" s="48" t="s">
        <v>15</v>
      </c>
      <c r="Q36" s="20" t="s">
        <v>15</v>
      </c>
      <c r="R36" s="20" t="s">
        <v>15</v>
      </c>
      <c r="S36" s="20" t="s">
        <v>15</v>
      </c>
      <c r="T36" s="20" t="s">
        <v>15</v>
      </c>
      <c r="U36" s="59">
        <v>4826</v>
      </c>
      <c r="V36" s="59">
        <v>3909</v>
      </c>
      <c r="W36" s="76">
        <v>1091</v>
      </c>
      <c r="X36" s="76">
        <v>1219</v>
      </c>
      <c r="Y36" s="76">
        <v>3418</v>
      </c>
      <c r="Z36" s="76">
        <v>5088</v>
      </c>
      <c r="AA36" s="76">
        <v>4696</v>
      </c>
    </row>
    <row r="37" spans="1:27" ht="7.5" customHeight="1" x14ac:dyDescent="0.2">
      <c r="A37" s="35"/>
      <c r="B37" s="69"/>
      <c r="C37" s="69"/>
      <c r="D37" s="69"/>
      <c r="E37" s="69"/>
      <c r="F37" s="69"/>
      <c r="G37" s="69"/>
      <c r="H37" s="69"/>
      <c r="I37" s="69"/>
      <c r="J37" s="14"/>
      <c r="K37" s="14"/>
      <c r="L37" s="14"/>
      <c r="M37" s="14"/>
      <c r="N37" s="15"/>
      <c r="O37" s="16"/>
      <c r="P37" s="17"/>
      <c r="Q37" s="18"/>
      <c r="R37" s="18"/>
      <c r="S37" s="18"/>
      <c r="T37" s="41"/>
      <c r="U37" s="44"/>
      <c r="V37" s="44"/>
      <c r="W37" s="79"/>
      <c r="X37" s="79"/>
      <c r="Y37" s="79"/>
      <c r="Z37" s="79"/>
      <c r="AA37" s="79"/>
    </row>
    <row r="38" spans="1:27" ht="15" customHeight="1" x14ac:dyDescent="0.2">
      <c r="A38" s="36" t="s">
        <v>0</v>
      </c>
      <c r="B38" s="71">
        <f t="shared" ref="B38:I40" si="0">+(B22/B6)+1</f>
        <v>5.2468896468798309</v>
      </c>
      <c r="C38" s="71">
        <f t="shared" si="0"/>
        <v>2.905929947833493</v>
      </c>
      <c r="D38" s="71">
        <f t="shared" si="0"/>
        <v>3.0617216299691141</v>
      </c>
      <c r="E38" s="71">
        <f t="shared" si="0"/>
        <v>2.9035247841908776</v>
      </c>
      <c r="F38" s="71">
        <f t="shared" si="0"/>
        <v>2.83000041661459</v>
      </c>
      <c r="G38" s="71">
        <f t="shared" si="0"/>
        <v>2.7072240251482751</v>
      </c>
      <c r="H38" s="71">
        <f t="shared" si="0"/>
        <v>2.7729921933483048</v>
      </c>
      <c r="I38" s="71">
        <f t="shared" si="0"/>
        <v>2.6993141337135009</v>
      </c>
      <c r="J38" s="49">
        <f t="shared" ref="J38:N38" si="1">+(J22/J6)+1</f>
        <v>2.7547622897800776</v>
      </c>
      <c r="K38" s="49">
        <f t="shared" si="1"/>
        <v>2.7562323547321608</v>
      </c>
      <c r="L38" s="49">
        <f t="shared" si="1"/>
        <v>2.6882760164631732</v>
      </c>
      <c r="M38" s="49">
        <f t="shared" si="1"/>
        <v>2.7489162417735451</v>
      </c>
      <c r="N38" s="50">
        <f t="shared" si="1"/>
        <v>2.7310567663456666</v>
      </c>
      <c r="O38" s="51">
        <v>2.7412082391358954</v>
      </c>
      <c r="P38" s="52">
        <v>2.6753564563567727</v>
      </c>
      <c r="Q38" s="53">
        <v>2.6096959970458951</v>
      </c>
      <c r="R38" s="53">
        <v>2.5825191409527206</v>
      </c>
      <c r="S38" s="53">
        <v>2.5525478751311645</v>
      </c>
      <c r="T38" s="54">
        <v>2.4635096418473581</v>
      </c>
      <c r="U38" s="66">
        <v>2.3665789002595696</v>
      </c>
      <c r="V38" s="66">
        <v>2.3841425222049182</v>
      </c>
      <c r="W38" s="82">
        <v>2.8047207342051363</v>
      </c>
      <c r="X38" s="82">
        <v>2.9266451135592018</v>
      </c>
      <c r="Y38" s="82">
        <v>2.7923840047888362</v>
      </c>
      <c r="Z38" s="82">
        <v>2.7004002143826731</v>
      </c>
      <c r="AA38" s="82">
        <v>2.6608641591544915</v>
      </c>
    </row>
    <row r="39" spans="1:27" x14ac:dyDescent="0.2">
      <c r="A39" s="37" t="s">
        <v>25</v>
      </c>
      <c r="B39" s="71">
        <f t="shared" si="0"/>
        <v>6.5430751100911744</v>
      </c>
      <c r="C39" s="71">
        <f t="shared" si="0"/>
        <v>3.0938355657514984</v>
      </c>
      <c r="D39" s="71">
        <f t="shared" si="0"/>
        <v>3.0948220442989891</v>
      </c>
      <c r="E39" s="71">
        <f t="shared" si="0"/>
        <v>2.85732046025658</v>
      </c>
      <c r="F39" s="71">
        <f t="shared" si="0"/>
        <v>2.9277181462305846</v>
      </c>
      <c r="G39" s="71">
        <f t="shared" si="0"/>
        <v>2.8438922610015176</v>
      </c>
      <c r="H39" s="71">
        <f t="shared" si="0"/>
        <v>3.1196436652930948</v>
      </c>
      <c r="I39" s="71">
        <f t="shared" si="0"/>
        <v>2.94893308715264</v>
      </c>
      <c r="J39" s="22">
        <f t="shared" ref="J39:N39" si="2">+(J23/J7)+1</f>
        <v>2.8948844021341147</v>
      </c>
      <c r="K39" s="22">
        <f t="shared" si="2"/>
        <v>2.8585844024794582</v>
      </c>
      <c r="L39" s="22">
        <f t="shared" si="2"/>
        <v>2.7180327868852459</v>
      </c>
      <c r="M39" s="22">
        <f t="shared" si="2"/>
        <v>2.7732806599085666</v>
      </c>
      <c r="N39" s="23">
        <f t="shared" si="2"/>
        <v>2.7865444096707481</v>
      </c>
      <c r="O39" s="24">
        <v>2.8130469798657716</v>
      </c>
      <c r="P39" s="25">
        <v>2.8417819644784617</v>
      </c>
      <c r="Q39" s="26">
        <v>2.6926529380704531</v>
      </c>
      <c r="R39" s="26">
        <v>2.7329159179741769</v>
      </c>
      <c r="S39" s="26">
        <v>2.7936595855597552</v>
      </c>
      <c r="T39" s="43">
        <v>2.7036778658332405</v>
      </c>
      <c r="U39" s="60">
        <v>2.6627731779764381</v>
      </c>
      <c r="V39" s="60">
        <v>2.6350005279645208</v>
      </c>
      <c r="W39" s="81">
        <v>2.9460536006854152</v>
      </c>
      <c r="X39" s="81">
        <v>2.9621700156254285</v>
      </c>
      <c r="Y39" s="81">
        <v>2.7565722165384101</v>
      </c>
      <c r="Z39" s="81">
        <v>2.7089941756272404</v>
      </c>
      <c r="AA39" s="81">
        <v>2.6872572712825482</v>
      </c>
    </row>
    <row r="40" spans="1:27" x14ac:dyDescent="0.2">
      <c r="A40" s="37" t="s">
        <v>4</v>
      </c>
      <c r="B40" s="71">
        <f t="shared" si="0"/>
        <v>3.3546615157094135</v>
      </c>
      <c r="C40" s="71">
        <f t="shared" si="0"/>
        <v>2.7632559794721958</v>
      </c>
      <c r="D40" s="71">
        <f t="shared" si="0"/>
        <v>3.0371359117940706</v>
      </c>
      <c r="E40" s="71">
        <f t="shared" si="0"/>
        <v>2.9406045682262034</v>
      </c>
      <c r="F40" s="71">
        <f t="shared" si="0"/>
        <v>2.7614194303135582</v>
      </c>
      <c r="G40" s="71">
        <f t="shared" si="0"/>
        <v>2.6250712621960162</v>
      </c>
      <c r="H40" s="71">
        <f t="shared" si="0"/>
        <v>2.5657634310612423</v>
      </c>
      <c r="I40" s="71">
        <f t="shared" si="0"/>
        <v>2.5514878892733561</v>
      </c>
      <c r="J40" s="22">
        <f t="shared" ref="J40:N40" si="3">+(J24/J8)+1</f>
        <v>2.666508532648086</v>
      </c>
      <c r="K40" s="22">
        <f t="shared" si="3"/>
        <v>2.6924240608711281</v>
      </c>
      <c r="L40" s="22">
        <f t="shared" si="3"/>
        <v>2.6719314861998589</v>
      </c>
      <c r="M40" s="22">
        <f t="shared" si="3"/>
        <v>2.7288191171045622</v>
      </c>
      <c r="N40" s="23">
        <f t="shared" si="3"/>
        <v>2.6887328465930507</v>
      </c>
      <c r="O40" s="24">
        <v>2.6850818686466154</v>
      </c>
      <c r="P40" s="25">
        <v>2.5674437544538327</v>
      </c>
      <c r="Q40" s="26">
        <v>2.5595890332942259</v>
      </c>
      <c r="R40" s="26">
        <v>2.4991580590180096</v>
      </c>
      <c r="S40" s="26">
        <v>2.4308260411869202</v>
      </c>
      <c r="T40" s="43">
        <v>2.3413347907247446</v>
      </c>
      <c r="U40" s="60">
        <v>2.2625638079688786</v>
      </c>
      <c r="V40" s="60">
        <v>2.2808168867067442</v>
      </c>
      <c r="W40" s="81">
        <v>2.5362476087142736</v>
      </c>
      <c r="X40" s="81">
        <v>2.8258468478979504</v>
      </c>
      <c r="Y40" s="81">
        <v>2.8380956436571134</v>
      </c>
      <c r="Z40" s="81">
        <v>2.6934479852849234</v>
      </c>
      <c r="AA40" s="81">
        <v>2.6395551000265725</v>
      </c>
    </row>
    <row r="41" spans="1:27" x14ac:dyDescent="0.2">
      <c r="A41" s="38" t="s">
        <v>19</v>
      </c>
      <c r="B41" s="73" t="s">
        <v>17</v>
      </c>
      <c r="C41" s="73" t="s">
        <v>17</v>
      </c>
      <c r="D41" s="73" t="s">
        <v>17</v>
      </c>
      <c r="E41" s="73" t="s">
        <v>17</v>
      </c>
      <c r="F41" s="73" t="s">
        <v>17</v>
      </c>
      <c r="G41" s="73" t="s">
        <v>17</v>
      </c>
      <c r="H41" s="73" t="s">
        <v>17</v>
      </c>
      <c r="I41" s="72">
        <f>+(I25/I9)+1</f>
        <v>2.763845069477076</v>
      </c>
      <c r="J41" s="27">
        <f>+(J25/J9)+1</f>
        <v>2.9992107340173639</v>
      </c>
      <c r="K41" s="46" t="s">
        <v>15</v>
      </c>
      <c r="L41" s="22">
        <f t="shared" ref="L41:N42" si="4">+(L25/L9)+1</f>
        <v>2.9485473233913613</v>
      </c>
      <c r="M41" s="22">
        <f t="shared" si="4"/>
        <v>2.863053560061835</v>
      </c>
      <c r="N41" s="23">
        <f t="shared" si="4"/>
        <v>3.0996845002349467</v>
      </c>
      <c r="O41" s="24">
        <v>3.092535305985205</v>
      </c>
      <c r="P41" s="25">
        <v>2.9987277353689565</v>
      </c>
      <c r="Q41" s="26">
        <v>3.1361591414168788</v>
      </c>
      <c r="R41" s="26">
        <v>2.9689833113746156</v>
      </c>
      <c r="S41" s="26">
        <v>2.8582919455841074</v>
      </c>
      <c r="T41" s="43">
        <v>2.8982941744448021</v>
      </c>
      <c r="U41" s="60">
        <v>2.8566341121243188</v>
      </c>
      <c r="V41" s="60">
        <v>2.8695593646235302</v>
      </c>
      <c r="W41" s="81">
        <v>2.7035067873303165</v>
      </c>
      <c r="X41" s="81">
        <v>2.7856943280245878</v>
      </c>
      <c r="Y41" s="81">
        <v>2.9412081339712919</v>
      </c>
      <c r="Z41" s="81">
        <v>2.8695752326545656</v>
      </c>
      <c r="AA41" s="81">
        <v>2.8589719090387922</v>
      </c>
    </row>
    <row r="42" spans="1:27" x14ac:dyDescent="0.2">
      <c r="A42" s="38" t="s">
        <v>3</v>
      </c>
      <c r="B42" s="73" t="s">
        <v>17</v>
      </c>
      <c r="C42" s="73" t="s">
        <v>17</v>
      </c>
      <c r="D42" s="73" t="s">
        <v>17</v>
      </c>
      <c r="E42" s="73" t="s">
        <v>17</v>
      </c>
      <c r="F42" s="73" t="s">
        <v>17</v>
      </c>
      <c r="G42" s="73" t="s">
        <v>17</v>
      </c>
      <c r="H42" s="73" t="s">
        <v>17</v>
      </c>
      <c r="I42" s="72">
        <f>+(I26/I10)+1</f>
        <v>2.5345758354755783</v>
      </c>
      <c r="J42" s="27">
        <f>+(J26/J10)+1</f>
        <v>2.5553840216132766</v>
      </c>
      <c r="K42" s="46" t="s">
        <v>15</v>
      </c>
      <c r="L42" s="22">
        <f t="shared" si="4"/>
        <v>2.4825645417839226</v>
      </c>
      <c r="M42" s="22">
        <f t="shared" si="4"/>
        <v>2.4263862332695982</v>
      </c>
      <c r="N42" s="23">
        <f t="shared" si="4"/>
        <v>2.4562353629976581</v>
      </c>
      <c r="O42" s="24">
        <v>2.4575230296827022</v>
      </c>
      <c r="P42" s="25">
        <v>2.427739812705644</v>
      </c>
      <c r="Q42" s="25">
        <v>2.469166876415807</v>
      </c>
      <c r="R42" s="25">
        <v>2.4879324693853286</v>
      </c>
      <c r="S42" s="26">
        <v>2.4093617021276597</v>
      </c>
      <c r="T42" s="43">
        <v>2.4066136651687984</v>
      </c>
      <c r="U42" s="60">
        <v>2.3669222343921139</v>
      </c>
      <c r="V42" s="60">
        <v>2.4015249978338096</v>
      </c>
      <c r="W42" s="81">
        <v>2.3868843824071635</v>
      </c>
      <c r="X42" s="81">
        <v>2.490105371369828</v>
      </c>
      <c r="Y42" s="81">
        <v>2.5389610389610389</v>
      </c>
      <c r="Z42" s="81">
        <v>2.5680157391793141</v>
      </c>
      <c r="AA42" s="81">
        <v>2.4891379548913797</v>
      </c>
    </row>
    <row r="43" spans="1:27" x14ac:dyDescent="0.2">
      <c r="A43" s="38" t="s">
        <v>7</v>
      </c>
      <c r="B43" s="73" t="s">
        <v>17</v>
      </c>
      <c r="C43" s="73" t="s">
        <v>17</v>
      </c>
      <c r="D43" s="73" t="s">
        <v>17</v>
      </c>
      <c r="E43" s="73" t="s">
        <v>17</v>
      </c>
      <c r="F43" s="73" t="s">
        <v>17</v>
      </c>
      <c r="G43" s="73" t="s">
        <v>17</v>
      </c>
      <c r="H43" s="73" t="s">
        <v>17</v>
      </c>
      <c r="I43" s="73" t="s">
        <v>17</v>
      </c>
      <c r="J43" s="46" t="s">
        <v>15</v>
      </c>
      <c r="K43" s="46" t="s">
        <v>15</v>
      </c>
      <c r="L43" s="46" t="s">
        <v>15</v>
      </c>
      <c r="M43" s="46" t="s">
        <v>15</v>
      </c>
      <c r="N43" s="46" t="s">
        <v>15</v>
      </c>
      <c r="O43" s="47" t="s">
        <v>15</v>
      </c>
      <c r="P43" s="22">
        <f>+(P27/P11)+1</f>
        <v>2.0478042456652084</v>
      </c>
      <c r="Q43" s="28">
        <v>2.0243181071311209</v>
      </c>
      <c r="R43" s="25">
        <v>2.0355140186915888</v>
      </c>
      <c r="S43" s="26">
        <v>2.0516823687752357</v>
      </c>
      <c r="T43" s="43">
        <v>2.0119389536520806</v>
      </c>
      <c r="U43" s="60">
        <v>2.0198045135868172</v>
      </c>
      <c r="V43" s="60">
        <v>2.0277538012084193</v>
      </c>
      <c r="W43" s="81">
        <v>2.0977371208473761</v>
      </c>
      <c r="X43" s="20" t="s">
        <v>15</v>
      </c>
      <c r="Y43" s="81">
        <v>2.0931086267311865</v>
      </c>
      <c r="Z43" s="81">
        <v>2.15970598062145</v>
      </c>
      <c r="AA43" s="81">
        <v>2.1945160022704449</v>
      </c>
    </row>
    <row r="44" spans="1:27" x14ac:dyDescent="0.2">
      <c r="A44" s="38" t="s">
        <v>8</v>
      </c>
      <c r="B44" s="73" t="s">
        <v>17</v>
      </c>
      <c r="C44" s="73" t="s">
        <v>17</v>
      </c>
      <c r="D44" s="73" t="s">
        <v>17</v>
      </c>
      <c r="E44" s="73" t="s">
        <v>17</v>
      </c>
      <c r="F44" s="73" t="s">
        <v>17</v>
      </c>
      <c r="G44" s="73" t="s">
        <v>17</v>
      </c>
      <c r="H44" s="73" t="s">
        <v>17</v>
      </c>
      <c r="I44" s="73" t="s">
        <v>17</v>
      </c>
      <c r="J44" s="46" t="s">
        <v>15</v>
      </c>
      <c r="K44" s="46" t="s">
        <v>15</v>
      </c>
      <c r="L44" s="46" t="s">
        <v>15</v>
      </c>
      <c r="M44" s="46" t="s">
        <v>15</v>
      </c>
      <c r="N44" s="46" t="s">
        <v>15</v>
      </c>
      <c r="O44" s="29">
        <f>+(O28/O12)+1</f>
        <v>2.0273125237913971</v>
      </c>
      <c r="P44" s="22">
        <f t="shared" ref="P44" si="5">+(P28/P12)+1</f>
        <v>2.0877460827641623</v>
      </c>
      <c r="Q44" s="28">
        <v>2.0486021505376346</v>
      </c>
      <c r="R44" s="25">
        <v>2.053015288788222</v>
      </c>
      <c r="S44" s="26">
        <v>2.0376934006946636</v>
      </c>
      <c r="T44" s="43">
        <v>2.0366651217879399</v>
      </c>
      <c r="U44" s="60">
        <v>2.029897348751744</v>
      </c>
      <c r="V44" s="60">
        <v>2.0296770630621155</v>
      </c>
      <c r="W44" s="81">
        <v>2.0402124430955997</v>
      </c>
      <c r="X44" s="20" t="s">
        <v>15</v>
      </c>
      <c r="Y44" s="81">
        <v>2.4281045751633989</v>
      </c>
      <c r="Z44" s="81">
        <v>2.5293356341673858</v>
      </c>
      <c r="AA44" s="81">
        <v>2.3080147551978536</v>
      </c>
    </row>
    <row r="45" spans="1:27" ht="12.75" customHeight="1" x14ac:dyDescent="0.2">
      <c r="A45" s="38" t="s">
        <v>20</v>
      </c>
      <c r="B45" s="73" t="s">
        <v>17</v>
      </c>
      <c r="C45" s="73" t="s">
        <v>17</v>
      </c>
      <c r="D45" s="73" t="s">
        <v>17</v>
      </c>
      <c r="E45" s="73" t="s">
        <v>17</v>
      </c>
      <c r="F45" s="73" t="s">
        <v>17</v>
      </c>
      <c r="G45" s="73" t="s">
        <v>17</v>
      </c>
      <c r="H45" s="73" t="s">
        <v>17</v>
      </c>
      <c r="I45" s="73" t="s">
        <v>17</v>
      </c>
      <c r="J45" s="46" t="s">
        <v>15</v>
      </c>
      <c r="K45" s="46" t="s">
        <v>15</v>
      </c>
      <c r="L45" s="46" t="s">
        <v>15</v>
      </c>
      <c r="M45" s="46" t="s">
        <v>15</v>
      </c>
      <c r="N45" s="46" t="s">
        <v>15</v>
      </c>
      <c r="O45" s="30">
        <f>+(O29/O13)+1</f>
        <v>2.2822929936305734</v>
      </c>
      <c r="P45" s="22">
        <f>+(P29/P13)+1</f>
        <v>2.2922431865828092</v>
      </c>
      <c r="Q45" s="28">
        <v>2.2990957174543594</v>
      </c>
      <c r="R45" s="25">
        <v>2.5557340186315454</v>
      </c>
      <c r="S45" s="26">
        <v>2.8612649373360535</v>
      </c>
      <c r="T45" s="43">
        <v>2.4408045977011494</v>
      </c>
      <c r="U45" s="61" t="s">
        <v>15</v>
      </c>
      <c r="V45" s="60">
        <v>2.808754208754209</v>
      </c>
      <c r="W45" s="81">
        <v>3.0643678160919539</v>
      </c>
      <c r="X45" s="81">
        <v>3.2702702702702702</v>
      </c>
      <c r="Y45" s="81">
        <v>3.2602179836512262</v>
      </c>
      <c r="Z45" s="81">
        <v>3.3268138801261831</v>
      </c>
      <c r="AA45" s="81">
        <v>3.1305248618784529</v>
      </c>
    </row>
    <row r="46" spans="1:27" x14ac:dyDescent="0.2">
      <c r="A46" s="39" t="s">
        <v>9</v>
      </c>
      <c r="B46" s="73" t="s">
        <v>17</v>
      </c>
      <c r="C46" s="73" t="s">
        <v>17</v>
      </c>
      <c r="D46" s="73" t="s">
        <v>17</v>
      </c>
      <c r="E46" s="73" t="s">
        <v>17</v>
      </c>
      <c r="F46" s="73" t="s">
        <v>17</v>
      </c>
      <c r="G46" s="73" t="s">
        <v>17</v>
      </c>
      <c r="H46" s="73" t="s">
        <v>17</v>
      </c>
      <c r="I46" s="73" t="s">
        <v>17</v>
      </c>
      <c r="J46" s="46" t="s">
        <v>15</v>
      </c>
      <c r="K46" s="46" t="s">
        <v>15</v>
      </c>
      <c r="L46" s="46" t="s">
        <v>15</v>
      </c>
      <c r="M46" s="46" t="s">
        <v>15</v>
      </c>
      <c r="N46" s="46" t="s">
        <v>15</v>
      </c>
      <c r="O46" s="30">
        <f>+(O30/O14)+1</f>
        <v>3.163591297163316</v>
      </c>
      <c r="P46" s="48" t="s">
        <v>15</v>
      </c>
      <c r="Q46" s="20" t="s">
        <v>15</v>
      </c>
      <c r="R46" s="31">
        <v>2.7816742081447963</v>
      </c>
      <c r="S46" s="20" t="s">
        <v>15</v>
      </c>
      <c r="T46" s="57">
        <v>2.8253726802555521</v>
      </c>
      <c r="U46" s="61" t="s">
        <v>15</v>
      </c>
      <c r="V46" s="60">
        <v>2.8840892728581711</v>
      </c>
      <c r="W46" s="81">
        <v>2.8328611898017</v>
      </c>
      <c r="X46" s="81">
        <v>2.9514018691588788</v>
      </c>
      <c r="Y46" s="81">
        <v>3.0145631067961167</v>
      </c>
      <c r="Z46" s="81">
        <v>3.0085360648740931</v>
      </c>
      <c r="AA46" s="81">
        <v>2.7449175297276565</v>
      </c>
    </row>
    <row r="47" spans="1:27" x14ac:dyDescent="0.2">
      <c r="A47" s="39" t="s">
        <v>12</v>
      </c>
      <c r="B47" s="73" t="s">
        <v>17</v>
      </c>
      <c r="C47" s="73" t="s">
        <v>17</v>
      </c>
      <c r="D47" s="73" t="s">
        <v>17</v>
      </c>
      <c r="E47" s="73" t="s">
        <v>17</v>
      </c>
      <c r="F47" s="73" t="s">
        <v>17</v>
      </c>
      <c r="G47" s="73" t="s">
        <v>17</v>
      </c>
      <c r="H47" s="73" t="s">
        <v>17</v>
      </c>
      <c r="I47" s="73" t="s">
        <v>17</v>
      </c>
      <c r="J47" s="46" t="s">
        <v>15</v>
      </c>
      <c r="K47" s="46" t="s">
        <v>15</v>
      </c>
      <c r="L47" s="46" t="s">
        <v>15</v>
      </c>
      <c r="M47" s="46" t="s">
        <v>15</v>
      </c>
      <c r="N47" s="46" t="s">
        <v>15</v>
      </c>
      <c r="O47" s="55" t="s">
        <v>15</v>
      </c>
      <c r="P47" s="48" t="s">
        <v>15</v>
      </c>
      <c r="Q47" s="20" t="s">
        <v>15</v>
      </c>
      <c r="R47" s="31">
        <v>2.0335768692678378</v>
      </c>
      <c r="S47" s="26">
        <v>2.0326191622532499</v>
      </c>
      <c r="T47" s="43">
        <v>2.007447056085641</v>
      </c>
      <c r="U47" s="60">
        <v>2.0079159808762439</v>
      </c>
      <c r="V47" s="60">
        <v>2.0039090070036378</v>
      </c>
      <c r="W47" s="81">
        <v>2.2362934362934364</v>
      </c>
      <c r="X47" s="20" t="s">
        <v>15</v>
      </c>
      <c r="Y47" s="81">
        <v>2.5169300225733635</v>
      </c>
      <c r="Z47" s="81">
        <v>2.5644187540141297</v>
      </c>
      <c r="AA47" s="81">
        <v>2.6401075400219969</v>
      </c>
    </row>
    <row r="48" spans="1:27" x14ac:dyDescent="0.2">
      <c r="A48" s="39" t="s">
        <v>10</v>
      </c>
      <c r="B48" s="73" t="s">
        <v>17</v>
      </c>
      <c r="C48" s="73" t="s">
        <v>17</v>
      </c>
      <c r="D48" s="73" t="s">
        <v>17</v>
      </c>
      <c r="E48" s="73" t="s">
        <v>17</v>
      </c>
      <c r="F48" s="73" t="s">
        <v>17</v>
      </c>
      <c r="G48" s="73" t="s">
        <v>17</v>
      </c>
      <c r="H48" s="73" t="s">
        <v>17</v>
      </c>
      <c r="I48" s="73" t="s">
        <v>17</v>
      </c>
      <c r="J48" s="46" t="s">
        <v>15</v>
      </c>
      <c r="K48" s="46" t="s">
        <v>15</v>
      </c>
      <c r="L48" s="46" t="s">
        <v>15</v>
      </c>
      <c r="M48" s="46" t="s">
        <v>15</v>
      </c>
      <c r="N48" s="46" t="s">
        <v>15</v>
      </c>
      <c r="O48" s="55" t="s">
        <v>15</v>
      </c>
      <c r="P48" s="48" t="s">
        <v>15</v>
      </c>
      <c r="Q48" s="20" t="s">
        <v>15</v>
      </c>
      <c r="R48" s="31">
        <v>2.8814410480349344</v>
      </c>
      <c r="S48" s="26">
        <v>2.8766450599096443</v>
      </c>
      <c r="T48" s="43">
        <v>2.9058866949621702</v>
      </c>
      <c r="U48" s="60">
        <v>2.7251216647088441</v>
      </c>
      <c r="V48" s="60">
        <v>2.7296709668067836</v>
      </c>
      <c r="W48" s="81">
        <v>2.7458485786659161</v>
      </c>
      <c r="X48" s="81">
        <v>2.9580528223718279</v>
      </c>
      <c r="Y48" s="81">
        <v>2.8413218626246075</v>
      </c>
      <c r="Z48" s="81">
        <v>2.8495980210265923</v>
      </c>
      <c r="AA48" s="81">
        <v>2.9100242879222789</v>
      </c>
    </row>
    <row r="49" spans="1:27" x14ac:dyDescent="0.2">
      <c r="A49" s="39" t="s">
        <v>11</v>
      </c>
      <c r="B49" s="73" t="s">
        <v>17</v>
      </c>
      <c r="C49" s="73" t="s">
        <v>17</v>
      </c>
      <c r="D49" s="73" t="s">
        <v>17</v>
      </c>
      <c r="E49" s="73" t="s">
        <v>17</v>
      </c>
      <c r="F49" s="73" t="s">
        <v>17</v>
      </c>
      <c r="G49" s="73" t="s">
        <v>17</v>
      </c>
      <c r="H49" s="73" t="s">
        <v>17</v>
      </c>
      <c r="I49" s="73" t="s">
        <v>17</v>
      </c>
      <c r="J49" s="46" t="s">
        <v>15</v>
      </c>
      <c r="K49" s="46" t="s">
        <v>15</v>
      </c>
      <c r="L49" s="46" t="s">
        <v>15</v>
      </c>
      <c r="M49" s="46" t="s">
        <v>15</v>
      </c>
      <c r="N49" s="46" t="s">
        <v>15</v>
      </c>
      <c r="O49" s="56" t="s">
        <v>15</v>
      </c>
      <c r="P49" s="48" t="s">
        <v>15</v>
      </c>
      <c r="Q49" s="20" t="s">
        <v>15</v>
      </c>
      <c r="R49" s="31" t="s">
        <v>15</v>
      </c>
      <c r="S49" s="26">
        <v>2.5394179894179896</v>
      </c>
      <c r="T49" s="43">
        <v>2.5615499254843517</v>
      </c>
      <c r="U49" s="60">
        <v>2.5347020754295917</v>
      </c>
      <c r="V49" s="60">
        <v>2.5991388589881592</v>
      </c>
      <c r="W49" s="81">
        <v>2.6195244055068834</v>
      </c>
      <c r="X49" s="81">
        <v>2.8348375451263541</v>
      </c>
      <c r="Y49" s="81">
        <v>2.7160416010085093</v>
      </c>
      <c r="Z49" s="81">
        <v>2.7229136163982428</v>
      </c>
      <c r="AA49" s="81">
        <v>2.7641134375828251</v>
      </c>
    </row>
    <row r="50" spans="1:27" x14ac:dyDescent="0.2">
      <c r="A50" s="39" t="s">
        <v>13</v>
      </c>
      <c r="B50" s="73" t="s">
        <v>17</v>
      </c>
      <c r="C50" s="73" t="s">
        <v>17</v>
      </c>
      <c r="D50" s="73" t="s">
        <v>17</v>
      </c>
      <c r="E50" s="73" t="s">
        <v>17</v>
      </c>
      <c r="F50" s="73" t="s">
        <v>17</v>
      </c>
      <c r="G50" s="73" t="s">
        <v>17</v>
      </c>
      <c r="H50" s="73" t="s">
        <v>17</v>
      </c>
      <c r="I50" s="73" t="s">
        <v>17</v>
      </c>
      <c r="J50" s="46" t="s">
        <v>15</v>
      </c>
      <c r="K50" s="46" t="s">
        <v>15</v>
      </c>
      <c r="L50" s="46" t="s">
        <v>15</v>
      </c>
      <c r="M50" s="46" t="s">
        <v>15</v>
      </c>
      <c r="N50" s="46" t="s">
        <v>15</v>
      </c>
      <c r="O50" s="47" t="s">
        <v>15</v>
      </c>
      <c r="P50" s="48" t="s">
        <v>15</v>
      </c>
      <c r="Q50" s="20" t="s">
        <v>15</v>
      </c>
      <c r="R50" s="20" t="s">
        <v>15</v>
      </c>
      <c r="S50" s="26">
        <v>2.5394179894179896</v>
      </c>
      <c r="T50" s="43">
        <v>2.1705907232482726</v>
      </c>
      <c r="U50" s="60">
        <v>2.4071729957805905</v>
      </c>
      <c r="V50" s="60">
        <v>2.7632432432432434</v>
      </c>
      <c r="W50" s="81">
        <v>2.5815085158150852</v>
      </c>
      <c r="X50" s="81">
        <v>3.2458677685950414</v>
      </c>
      <c r="Y50" s="81">
        <v>2.901916572717024</v>
      </c>
      <c r="Z50" s="81">
        <v>3.03690036900369</v>
      </c>
      <c r="AA50" s="81">
        <v>2.9582651391162029</v>
      </c>
    </row>
    <row r="51" spans="1:27" x14ac:dyDescent="0.2">
      <c r="A51" s="39" t="s">
        <v>14</v>
      </c>
      <c r="B51" s="73" t="s">
        <v>17</v>
      </c>
      <c r="C51" s="73" t="s">
        <v>17</v>
      </c>
      <c r="D51" s="73" t="s">
        <v>17</v>
      </c>
      <c r="E51" s="73" t="s">
        <v>17</v>
      </c>
      <c r="F51" s="73" t="s">
        <v>17</v>
      </c>
      <c r="G51" s="73" t="s">
        <v>17</v>
      </c>
      <c r="H51" s="73" t="s">
        <v>17</v>
      </c>
      <c r="I51" s="73" t="s">
        <v>17</v>
      </c>
      <c r="J51" s="46" t="s">
        <v>15</v>
      </c>
      <c r="K51" s="46" t="s">
        <v>15</v>
      </c>
      <c r="L51" s="46" t="s">
        <v>15</v>
      </c>
      <c r="M51" s="46" t="s">
        <v>15</v>
      </c>
      <c r="N51" s="46" t="s">
        <v>15</v>
      </c>
      <c r="O51" s="47" t="s">
        <v>15</v>
      </c>
      <c r="P51" s="48" t="s">
        <v>15</v>
      </c>
      <c r="Q51" s="20" t="s">
        <v>15</v>
      </c>
      <c r="R51" s="20" t="s">
        <v>15</v>
      </c>
      <c r="S51" s="26">
        <v>2.2401123332553241</v>
      </c>
      <c r="T51" s="57" t="s">
        <v>15</v>
      </c>
      <c r="U51" s="60">
        <v>2.4099526066350712</v>
      </c>
      <c r="V51" s="60">
        <v>2.4180804653417356</v>
      </c>
      <c r="W51" s="81">
        <v>2.8260869565217392</v>
      </c>
      <c r="X51" s="81">
        <v>2.956666666666667</v>
      </c>
      <c r="Y51" s="81">
        <v>2.7189922480620154</v>
      </c>
      <c r="Z51" s="81">
        <v>2.5647220585346693</v>
      </c>
      <c r="AA51" s="81">
        <v>2.5415714536825451</v>
      </c>
    </row>
    <row r="52" spans="1:27" x14ac:dyDescent="0.2">
      <c r="A52" s="62" t="s">
        <v>16</v>
      </c>
      <c r="B52" s="73" t="s">
        <v>17</v>
      </c>
      <c r="C52" s="73" t="s">
        <v>17</v>
      </c>
      <c r="D52" s="73" t="s">
        <v>17</v>
      </c>
      <c r="E52" s="73" t="s">
        <v>17</v>
      </c>
      <c r="F52" s="73" t="s">
        <v>17</v>
      </c>
      <c r="G52" s="73" t="s">
        <v>17</v>
      </c>
      <c r="H52" s="73" t="s">
        <v>17</v>
      </c>
      <c r="I52" s="73" t="s">
        <v>17</v>
      </c>
      <c r="J52" s="46" t="s">
        <v>15</v>
      </c>
      <c r="K52" s="46" t="s">
        <v>15</v>
      </c>
      <c r="L52" s="46" t="s">
        <v>15</v>
      </c>
      <c r="M52" s="46" t="s">
        <v>15</v>
      </c>
      <c r="N52" s="46" t="s">
        <v>15</v>
      </c>
      <c r="O52" s="47" t="s">
        <v>15</v>
      </c>
      <c r="P52" s="48" t="s">
        <v>15</v>
      </c>
      <c r="Q52" s="20" t="s">
        <v>15</v>
      </c>
      <c r="R52" s="20" t="s">
        <v>15</v>
      </c>
      <c r="S52" s="20" t="s">
        <v>15</v>
      </c>
      <c r="T52" s="48" t="s">
        <v>15</v>
      </c>
      <c r="U52" s="63">
        <v>2.387180224202357</v>
      </c>
      <c r="V52" s="60">
        <v>2.4790011350737799</v>
      </c>
      <c r="W52" s="81">
        <v>2.4986263736263736</v>
      </c>
      <c r="X52" s="81">
        <v>2.8987538940809969</v>
      </c>
      <c r="Y52" s="81">
        <v>2.7942257217847768</v>
      </c>
      <c r="Z52" s="81">
        <v>2.8816568047337281</v>
      </c>
      <c r="AA52" s="81">
        <v>2.91751735402205</v>
      </c>
    </row>
    <row r="53" spans="1:27" ht="5.25" customHeight="1" x14ac:dyDescent="0.2"/>
    <row r="54" spans="1:27" ht="12.75" customHeight="1" x14ac:dyDescent="0.2">
      <c r="A54" s="32" t="s">
        <v>23</v>
      </c>
    </row>
    <row r="55" spans="1:27" x14ac:dyDescent="0.2">
      <c r="A55" s="58" t="s">
        <v>24</v>
      </c>
    </row>
  </sheetData>
  <pageMargins left="0.78740157480314965" right="0.78740157480314965" top="0.59055118110236227" bottom="0.78740157480314965" header="0.51181102362204722" footer="0.51181102362204722"/>
  <pageSetup paperSize="9" scale="63" fitToHeight="0" orientation="landscape" r:id="rId1"/>
  <headerFooter>
    <oddFooter>&amp;C&amp;"Arial,Obyčejné"&amp;8Město České Budějovice v číslech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0603</vt:lpstr>
      <vt:lpstr>'0603'!Názvy_tisku</vt:lpstr>
      <vt:lpstr>'0603'!Oblast_tisku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Votrubová Irena</cp:lastModifiedBy>
  <cp:lastPrinted>2025-11-18T12:47:15Z</cp:lastPrinted>
  <dcterms:created xsi:type="dcterms:W3CDTF">2013-12-26T17:47:53Z</dcterms:created>
  <dcterms:modified xsi:type="dcterms:W3CDTF">2025-11-24T14:58:29Z</dcterms:modified>
</cp:coreProperties>
</file>