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4955" windowHeight="8190"/>
  </bookViews>
  <sheets>
    <sheet name="věk" sheetId="1" r:id="rId1"/>
  </sheets>
  <definedNames>
    <definedName name="_xlnm.Print_Titles" localSheetId="0">věk!$A:$A</definedName>
  </definedNames>
  <calcPr calcId="124519"/>
</workbook>
</file>

<file path=xl/calcChain.xml><?xml version="1.0" encoding="utf-8"?>
<calcChain xmlns="http://schemas.openxmlformats.org/spreadsheetml/2006/main">
  <c r="G39" i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</calcChain>
</file>

<file path=xl/sharedStrings.xml><?xml version="1.0" encoding="utf-8"?>
<sst xmlns="http://schemas.openxmlformats.org/spreadsheetml/2006/main" count="71" uniqueCount="48">
  <si>
    <t>Průměrný věk</t>
  </si>
  <si>
    <t>Muži</t>
  </si>
  <si>
    <t>Ženy</t>
  </si>
  <si>
    <t>Adamov</t>
  </si>
  <si>
    <t>Blansko</t>
  </si>
  <si>
    <t>Boskovice</t>
  </si>
  <si>
    <t>Brno</t>
  </si>
  <si>
    <t>Břeclav</t>
  </si>
  <si>
    <t>Bučovice</t>
  </si>
  <si>
    <t>Bzenec</t>
  </si>
  <si>
    <t>Hodonín</t>
  </si>
  <si>
    <t>Hustopeče</t>
  </si>
  <si>
    <t>Ivančice</t>
  </si>
  <si>
    <t>Ivanovice na Hané</t>
  </si>
  <si>
    <t>Klobouky u Brna</t>
  </si>
  <si>
    <t>Kuřim</t>
  </si>
  <si>
    <t>Kyjov</t>
  </si>
  <si>
    <t>Letovice</t>
  </si>
  <si>
    <t>Mikulov</t>
  </si>
  <si>
    <t>Miroslav</t>
  </si>
  <si>
    <t>Moravský Krumlov</t>
  </si>
  <si>
    <t>Pohořelice</t>
  </si>
  <si>
    <t>Rosice</t>
  </si>
  <si>
    <t>Rousínov</t>
  </si>
  <si>
    <t>Slavkov u Brna</t>
  </si>
  <si>
    <t>Strážnice</t>
  </si>
  <si>
    <t>Šlapanice</t>
  </si>
  <si>
    <t>Tišnov</t>
  </si>
  <si>
    <t>Velká nad Veličkou</t>
  </si>
  <si>
    <t>Velké Opatovice</t>
  </si>
  <si>
    <t>Veselí nad Moravou</t>
  </si>
  <si>
    <t>Vranov nad Dyjí</t>
  </si>
  <si>
    <t>Vyškov</t>
  </si>
  <si>
    <t>Znojmo</t>
  </si>
  <si>
    <t>Ždánice</t>
  </si>
  <si>
    <t>Židlochovice</t>
  </si>
  <si>
    <t>Celkem</t>
  </si>
  <si>
    <t>v tom ve věku</t>
  </si>
  <si>
    <t>Správní obvody
pověřených obecních úřadů</t>
  </si>
  <si>
    <t xml:space="preserve">  0-14</t>
  </si>
  <si>
    <t>15-64</t>
  </si>
  <si>
    <t>65+</t>
  </si>
  <si>
    <t>Index stáří (65+ / 0-14
v %)</t>
  </si>
  <si>
    <t>Hrušovany nad Jevišovkou</t>
  </si>
  <si>
    <t>VÚ Březina</t>
  </si>
  <si>
    <t>Věkové složení obyvatel k 31. 12. 2015</t>
  </si>
  <si>
    <t xml:space="preserve">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</si>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</sst>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3" xfId="0" quotePrefix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indent="1"/>
    </xf>
    <xf numFmtId="164" fontId="5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" fontId="5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0" fontId="6" fillId="0" borderId="1" xfId="0" applyFont="1" applyBorder="1" applyAlignment="1">
      <alignment horizontal="left" indent="1"/>
    </xf>
    <xf numFmtId="164" fontId="7" fillId="0" borderId="2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5" fontId="6" fillId="0" borderId="2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1.25"/>
  <cols>
    <col min="1" max="1" width="28.140625" style="1" customWidth="1"/>
    <col min="2" max="6" width="8.5703125" style="1" customWidth="1"/>
    <col min="7" max="7" width="9" style="1" customWidth="1"/>
    <col min="8" max="12" width="8.5703125" style="1" customWidth="1"/>
    <col min="13" max="13" width="9" style="1" customWidth="1"/>
    <col min="14" max="18" width="8.5703125" style="1" customWidth="1"/>
    <col min="19" max="19" width="9" style="1" customWidth="1"/>
    <col min="20" max="20" width="9.140625" style="1" customWidth="1"/>
    <col min="21" max="16384" width="9.140625" style="1"/>
  </cols>
  <sheetData>
    <row r="1" spans="1:19" s="3" customFormat="1" ht="18" customHeight="1">
      <c r="A1" s="4" t="s">
        <v>45</v>
      </c>
    </row>
    <row r="2" spans="1:19" ht="7.5" customHeight="1"/>
    <row r="3" spans="1:19" s="5" customFormat="1" ht="18" customHeight="1">
      <c r="A3" s="25" t="s">
        <v>38</v>
      </c>
      <c r="B3" s="23" t="s">
        <v>36</v>
      </c>
      <c r="C3" s="23"/>
      <c r="D3" s="23"/>
      <c r="E3" s="23"/>
      <c r="F3" s="23"/>
      <c r="G3" s="23"/>
      <c r="H3" s="23" t="s">
        <v>1</v>
      </c>
      <c r="I3" s="23"/>
      <c r="J3" s="23"/>
      <c r="K3" s="23"/>
      <c r="L3" s="23"/>
      <c r="M3" s="23"/>
      <c r="N3" s="23" t="s">
        <v>2</v>
      </c>
      <c r="O3" s="23"/>
      <c r="P3" s="23"/>
      <c r="Q3" s="23"/>
      <c r="R3" s="23"/>
      <c r="S3" s="24"/>
    </row>
    <row r="4" spans="1:19" s="2" customFormat="1" ht="22.5" customHeight="1">
      <c r="A4" s="26"/>
      <c r="B4" s="28" t="s">
        <v>36</v>
      </c>
      <c r="C4" s="29" t="s">
        <v>37</v>
      </c>
      <c r="D4" s="29"/>
      <c r="E4" s="29"/>
      <c r="F4" s="29" t="s">
        <v>0</v>
      </c>
      <c r="G4" s="29" t="s">
        <v>42</v>
      </c>
      <c r="H4" s="28" t="s">
        <v>36</v>
      </c>
      <c r="I4" s="29" t="s">
        <v>37</v>
      </c>
      <c r="J4" s="29"/>
      <c r="K4" s="29"/>
      <c r="L4" s="29" t="s">
        <v>0</v>
      </c>
      <c r="M4" s="29" t="s">
        <v>42</v>
      </c>
      <c r="N4" s="28" t="s">
        <v>36</v>
      </c>
      <c r="O4" s="29" t="s">
        <v>37</v>
      </c>
      <c r="P4" s="29"/>
      <c r="Q4" s="29"/>
      <c r="R4" s="29" t="s">
        <v>0</v>
      </c>
      <c r="S4" s="30" t="s">
        <v>42</v>
      </c>
    </row>
    <row r="5" spans="1:19" s="2" customFormat="1" ht="22.5" customHeight="1">
      <c r="A5" s="27"/>
      <c r="B5" s="28"/>
      <c r="C5" s="6" t="s">
        <v>39</v>
      </c>
      <c r="D5" s="7" t="s">
        <v>40</v>
      </c>
      <c r="E5" s="7" t="s">
        <v>41</v>
      </c>
      <c r="F5" s="29"/>
      <c r="G5" s="29"/>
      <c r="H5" s="28"/>
      <c r="I5" s="6" t="s">
        <v>39</v>
      </c>
      <c r="J5" s="7" t="s">
        <v>40</v>
      </c>
      <c r="K5" s="7" t="s">
        <v>41</v>
      </c>
      <c r="L5" s="29"/>
      <c r="M5" s="29"/>
      <c r="N5" s="28"/>
      <c r="O5" s="6" t="s">
        <v>39</v>
      </c>
      <c r="P5" s="7" t="s">
        <v>40</v>
      </c>
      <c r="Q5" s="7" t="s">
        <v>41</v>
      </c>
      <c r="R5" s="29"/>
      <c r="S5" s="30"/>
    </row>
    <row r="6" spans="1:19" ht="15" customHeight="1">
      <c r="A6" s="8" t="s">
        <v>3</v>
      </c>
      <c r="B6" s="9">
        <v>4593</v>
      </c>
      <c r="C6" s="10">
        <v>671</v>
      </c>
      <c r="D6" s="10">
        <v>3034</v>
      </c>
      <c r="E6" s="10">
        <v>888</v>
      </c>
      <c r="F6" s="11">
        <v>42.20607446113651</v>
      </c>
      <c r="G6" s="11">
        <f>E6/C6*100</f>
        <v>132.33979135618478</v>
      </c>
      <c r="H6" s="9">
        <v>2268</v>
      </c>
      <c r="I6" s="10">
        <v>348</v>
      </c>
      <c r="J6" s="10">
        <v>1542</v>
      </c>
      <c r="K6" s="10">
        <v>378</v>
      </c>
      <c r="L6" s="11">
        <v>40.789241622574956</v>
      </c>
      <c r="M6" s="11">
        <f>K6/I6*100</f>
        <v>108.62068965517241</v>
      </c>
      <c r="N6" s="9">
        <v>2325</v>
      </c>
      <c r="O6" s="10">
        <v>323</v>
      </c>
      <c r="P6" s="10">
        <v>1492</v>
      </c>
      <c r="Q6" s="10">
        <v>510</v>
      </c>
      <c r="R6" s="11">
        <v>43.588172043010751</v>
      </c>
      <c r="S6" s="12">
        <f>Q6/O6*100</f>
        <v>157.89473684210526</v>
      </c>
    </row>
    <row r="7" spans="1:19" ht="12.75" customHeight="1">
      <c r="A7" s="8" t="s">
        <v>4</v>
      </c>
      <c r="B7" s="9">
        <v>51930</v>
      </c>
      <c r="C7" s="10">
        <v>8141</v>
      </c>
      <c r="D7" s="10">
        <v>33775</v>
      </c>
      <c r="E7" s="10">
        <v>10014</v>
      </c>
      <c r="F7" s="11">
        <v>42.219256691700366</v>
      </c>
      <c r="G7" s="11">
        <f t="shared" ref="G7:G39" si="0">E7/C7*100</f>
        <v>123.00700159685543</v>
      </c>
      <c r="H7" s="9">
        <v>25550</v>
      </c>
      <c r="I7" s="10">
        <v>4148</v>
      </c>
      <c r="J7" s="10">
        <v>17188</v>
      </c>
      <c r="K7" s="10">
        <v>4214</v>
      </c>
      <c r="L7" s="11">
        <v>40.82156555772994</v>
      </c>
      <c r="M7" s="11">
        <f t="shared" ref="M7:M39" si="1">K7/I7*100</f>
        <v>101.59112825458052</v>
      </c>
      <c r="N7" s="9">
        <v>26380</v>
      </c>
      <c r="O7" s="10">
        <v>3993</v>
      </c>
      <c r="P7" s="10">
        <v>16587</v>
      </c>
      <c r="Q7" s="10">
        <v>5800</v>
      </c>
      <c r="R7" s="11">
        <v>43.57297194844579</v>
      </c>
      <c r="S7" s="12">
        <f t="shared" ref="S7:S39" si="2">Q7/O7*100</f>
        <v>145.25419484097171</v>
      </c>
    </row>
    <row r="8" spans="1:19" ht="12.75" customHeight="1">
      <c r="A8" s="8" t="s">
        <v>5</v>
      </c>
      <c r="B8" s="9">
        <v>35473</v>
      </c>
      <c r="C8" s="10">
        <v>5629</v>
      </c>
      <c r="D8" s="10">
        <v>23483</v>
      </c>
      <c r="E8" s="10">
        <v>6361</v>
      </c>
      <c r="F8" s="11">
        <v>41.378329997462856</v>
      </c>
      <c r="G8" s="11">
        <f t="shared" si="0"/>
        <v>113.00408598330077</v>
      </c>
      <c r="H8" s="9">
        <v>17418</v>
      </c>
      <c r="I8" s="10">
        <v>2873</v>
      </c>
      <c r="J8" s="10">
        <v>11926</v>
      </c>
      <c r="K8" s="10">
        <v>2619</v>
      </c>
      <c r="L8" s="11">
        <v>39.904696291193019</v>
      </c>
      <c r="M8" s="11">
        <f t="shared" si="1"/>
        <v>91.159067177166719</v>
      </c>
      <c r="N8" s="9">
        <v>18055</v>
      </c>
      <c r="O8" s="10">
        <v>2756</v>
      </c>
      <c r="P8" s="10">
        <v>11557</v>
      </c>
      <c r="Q8" s="10">
        <v>3742</v>
      </c>
      <c r="R8" s="11">
        <v>42.79997230684021</v>
      </c>
      <c r="S8" s="12">
        <f t="shared" si="2"/>
        <v>135.77648766328011</v>
      </c>
    </row>
    <row r="9" spans="1:19" ht="12.75" customHeight="1">
      <c r="A9" s="8" t="s">
        <v>6</v>
      </c>
      <c r="B9" s="9">
        <v>377028</v>
      </c>
      <c r="C9" s="10">
        <v>55325</v>
      </c>
      <c r="D9" s="10">
        <v>246583</v>
      </c>
      <c r="E9" s="10">
        <v>75120</v>
      </c>
      <c r="F9" s="11">
        <v>42.707958029642363</v>
      </c>
      <c r="G9" s="11">
        <f t="shared" si="0"/>
        <v>135.77948486217804</v>
      </c>
      <c r="H9" s="9">
        <v>181890</v>
      </c>
      <c r="I9" s="10">
        <v>28230</v>
      </c>
      <c r="J9" s="10">
        <v>123423</v>
      </c>
      <c r="K9" s="10">
        <v>30237</v>
      </c>
      <c r="L9" s="11">
        <v>40.947638682720324</v>
      </c>
      <c r="M9" s="11">
        <f t="shared" si="1"/>
        <v>107.10945802337939</v>
      </c>
      <c r="N9" s="9">
        <v>195138</v>
      </c>
      <c r="O9" s="10">
        <v>27095</v>
      </c>
      <c r="P9" s="10">
        <v>123160</v>
      </c>
      <c r="Q9" s="10">
        <v>44883</v>
      </c>
      <c r="R9" s="11">
        <v>44.348768563785626</v>
      </c>
      <c r="S9" s="12">
        <f t="shared" si="2"/>
        <v>165.65048902011441</v>
      </c>
    </row>
    <row r="10" spans="1:19" ht="12.75" customHeight="1">
      <c r="A10" s="8" t="s">
        <v>7</v>
      </c>
      <c r="B10" s="9">
        <v>59854</v>
      </c>
      <c r="C10" s="10">
        <v>8606</v>
      </c>
      <c r="D10" s="10">
        <v>40402</v>
      </c>
      <c r="E10" s="10">
        <v>10846</v>
      </c>
      <c r="F10" s="11">
        <v>42.322718615297227</v>
      </c>
      <c r="G10" s="11">
        <f t="shared" si="0"/>
        <v>126.02835231234022</v>
      </c>
      <c r="H10" s="9">
        <v>29204</v>
      </c>
      <c r="I10" s="10">
        <v>4354</v>
      </c>
      <c r="J10" s="10">
        <v>20442</v>
      </c>
      <c r="K10" s="10">
        <v>4408</v>
      </c>
      <c r="L10" s="11">
        <v>40.777461991508012</v>
      </c>
      <c r="M10" s="11">
        <f t="shared" si="1"/>
        <v>101.24023886081763</v>
      </c>
      <c r="N10" s="9">
        <v>30650</v>
      </c>
      <c r="O10" s="10">
        <v>4252</v>
      </c>
      <c r="P10" s="10">
        <v>19960</v>
      </c>
      <c r="Q10" s="10">
        <v>6438</v>
      </c>
      <c r="R10" s="11">
        <v>43.795073409461665</v>
      </c>
      <c r="S10" s="12">
        <f t="shared" si="2"/>
        <v>151.41110065851365</v>
      </c>
    </row>
    <row r="11" spans="1:19" ht="12.75" customHeight="1">
      <c r="A11" s="8" t="s">
        <v>8</v>
      </c>
      <c r="B11" s="9">
        <v>15971</v>
      </c>
      <c r="C11" s="10">
        <v>2368</v>
      </c>
      <c r="D11" s="10">
        <v>10692</v>
      </c>
      <c r="E11" s="10">
        <v>2911</v>
      </c>
      <c r="F11" s="11">
        <v>41.960522196481122</v>
      </c>
      <c r="G11" s="11">
        <f t="shared" si="0"/>
        <v>122.93074324324324</v>
      </c>
      <c r="H11" s="9">
        <v>8015</v>
      </c>
      <c r="I11" s="10">
        <v>1214</v>
      </c>
      <c r="J11" s="10">
        <v>5591</v>
      </c>
      <c r="K11" s="10">
        <v>1210</v>
      </c>
      <c r="L11" s="11">
        <v>40.602807236431694</v>
      </c>
      <c r="M11" s="11">
        <f t="shared" si="1"/>
        <v>99.670510708401977</v>
      </c>
      <c r="N11" s="9">
        <v>7956</v>
      </c>
      <c r="O11" s="10">
        <v>1154</v>
      </c>
      <c r="P11" s="10">
        <v>5101</v>
      </c>
      <c r="Q11" s="10">
        <v>1701</v>
      </c>
      <c r="R11" s="11">
        <v>43.32830568124686</v>
      </c>
      <c r="S11" s="12">
        <f t="shared" si="2"/>
        <v>147.40034662045062</v>
      </c>
    </row>
    <row r="12" spans="1:19" ht="12.75" customHeight="1">
      <c r="A12" s="8" t="s">
        <v>9</v>
      </c>
      <c r="B12" s="9">
        <v>12097</v>
      </c>
      <c r="C12" s="10">
        <v>1778</v>
      </c>
      <c r="D12" s="10">
        <v>8165</v>
      </c>
      <c r="E12" s="10">
        <v>2154</v>
      </c>
      <c r="F12" s="11">
        <v>41.936389187401836</v>
      </c>
      <c r="G12" s="11">
        <f t="shared" si="0"/>
        <v>121.14735658042746</v>
      </c>
      <c r="H12" s="9">
        <v>5906</v>
      </c>
      <c r="I12" s="10">
        <v>900</v>
      </c>
      <c r="J12" s="10">
        <v>4158</v>
      </c>
      <c r="K12" s="10">
        <v>848</v>
      </c>
      <c r="L12" s="11">
        <v>40.260413139180493</v>
      </c>
      <c r="M12" s="11">
        <f t="shared" si="1"/>
        <v>94.222222222222214</v>
      </c>
      <c r="N12" s="9">
        <v>6191</v>
      </c>
      <c r="O12" s="10">
        <v>878</v>
      </c>
      <c r="P12" s="10">
        <v>4007</v>
      </c>
      <c r="Q12" s="10">
        <v>1306</v>
      </c>
      <c r="R12" s="11">
        <v>43.535212405104183</v>
      </c>
      <c r="S12" s="12">
        <f t="shared" si="2"/>
        <v>148.74715261958997</v>
      </c>
    </row>
    <row r="13" spans="1:19" ht="12.75" customHeight="1">
      <c r="A13" s="8" t="s">
        <v>10</v>
      </c>
      <c r="B13" s="9">
        <v>61042</v>
      </c>
      <c r="C13" s="10">
        <v>8570</v>
      </c>
      <c r="D13" s="10">
        <v>41585</v>
      </c>
      <c r="E13" s="10">
        <v>10887</v>
      </c>
      <c r="F13" s="11">
        <v>42.415435274073587</v>
      </c>
      <c r="G13" s="11">
        <f t="shared" si="0"/>
        <v>127.03617269544924</v>
      </c>
      <c r="H13" s="9">
        <v>30058</v>
      </c>
      <c r="I13" s="10">
        <v>4429</v>
      </c>
      <c r="J13" s="10">
        <v>21268</v>
      </c>
      <c r="K13" s="10">
        <v>4361</v>
      </c>
      <c r="L13" s="11">
        <v>40.696786213320912</v>
      </c>
      <c r="M13" s="11">
        <f t="shared" si="1"/>
        <v>98.464664709866796</v>
      </c>
      <c r="N13" s="9">
        <v>30984</v>
      </c>
      <c r="O13" s="10">
        <v>4141</v>
      </c>
      <c r="P13" s="10">
        <v>20317</v>
      </c>
      <c r="Q13" s="10">
        <v>6526</v>
      </c>
      <c r="R13" s="11">
        <v>44.082720113607024</v>
      </c>
      <c r="S13" s="12">
        <f t="shared" si="2"/>
        <v>157.59478386863077</v>
      </c>
    </row>
    <row r="14" spans="1:19" ht="12.75" customHeight="1">
      <c r="A14" s="8" t="s">
        <v>43</v>
      </c>
      <c r="B14" s="9">
        <v>11545</v>
      </c>
      <c r="C14" s="10">
        <v>1808</v>
      </c>
      <c r="D14" s="10">
        <v>7937</v>
      </c>
      <c r="E14" s="10">
        <v>1800</v>
      </c>
      <c r="F14" s="11">
        <v>40.493676916414032</v>
      </c>
      <c r="G14" s="11">
        <f t="shared" si="0"/>
        <v>99.557522123893804</v>
      </c>
      <c r="H14" s="9">
        <v>5803</v>
      </c>
      <c r="I14" s="10">
        <v>920</v>
      </c>
      <c r="J14" s="10">
        <v>4120</v>
      </c>
      <c r="K14" s="10">
        <v>763</v>
      </c>
      <c r="L14" s="11">
        <v>39.407978631742203</v>
      </c>
      <c r="M14" s="11">
        <f t="shared" si="1"/>
        <v>82.934782608695656</v>
      </c>
      <c r="N14" s="9">
        <v>5742</v>
      </c>
      <c r="O14" s="10">
        <v>888</v>
      </c>
      <c r="P14" s="10">
        <v>3817</v>
      </c>
      <c r="Q14" s="10">
        <v>1037</v>
      </c>
      <c r="R14" s="11">
        <v>41.590909090909093</v>
      </c>
      <c r="S14" s="12">
        <f t="shared" si="2"/>
        <v>116.77927927927927</v>
      </c>
    </row>
    <row r="15" spans="1:19" ht="12.75" customHeight="1">
      <c r="A15" s="8" t="s">
        <v>11</v>
      </c>
      <c r="B15" s="9">
        <v>28260</v>
      </c>
      <c r="C15" s="10">
        <v>4174</v>
      </c>
      <c r="D15" s="10">
        <v>19126</v>
      </c>
      <c r="E15" s="10">
        <v>4960</v>
      </c>
      <c r="F15" s="11">
        <v>41.720169851380042</v>
      </c>
      <c r="G15" s="11">
        <f t="shared" si="0"/>
        <v>118.83085769046477</v>
      </c>
      <c r="H15" s="9">
        <v>14012</v>
      </c>
      <c r="I15" s="10">
        <v>2164</v>
      </c>
      <c r="J15" s="10">
        <v>9858</v>
      </c>
      <c r="K15" s="10">
        <v>1990</v>
      </c>
      <c r="L15" s="11">
        <v>40.190479588923779</v>
      </c>
      <c r="M15" s="11">
        <f t="shared" si="1"/>
        <v>91.959334565619216</v>
      </c>
      <c r="N15" s="9">
        <v>14248</v>
      </c>
      <c r="O15" s="10">
        <v>2010</v>
      </c>
      <c r="P15" s="10">
        <v>9268</v>
      </c>
      <c r="Q15" s="10">
        <v>2970</v>
      </c>
      <c r="R15" s="11">
        <v>43.224522740033692</v>
      </c>
      <c r="S15" s="12">
        <f t="shared" si="2"/>
        <v>147.76119402985074</v>
      </c>
    </row>
    <row r="16" spans="1:19" ht="12.75" customHeight="1">
      <c r="A16" s="8" t="s">
        <v>12</v>
      </c>
      <c r="B16" s="9">
        <v>23994</v>
      </c>
      <c r="C16" s="10">
        <v>3593</v>
      </c>
      <c r="D16" s="10">
        <v>16120</v>
      </c>
      <c r="E16" s="10">
        <v>4281</v>
      </c>
      <c r="F16" s="11">
        <v>41.76089855797283</v>
      </c>
      <c r="G16" s="11">
        <f t="shared" si="0"/>
        <v>119.14834400222657</v>
      </c>
      <c r="H16" s="9">
        <v>11905</v>
      </c>
      <c r="I16" s="10">
        <v>1783</v>
      </c>
      <c r="J16" s="10">
        <v>8324</v>
      </c>
      <c r="K16" s="10">
        <v>1798</v>
      </c>
      <c r="L16" s="11">
        <v>40.61860562788744</v>
      </c>
      <c r="M16" s="11">
        <f t="shared" si="1"/>
        <v>100.8412787436904</v>
      </c>
      <c r="N16" s="9">
        <v>12089</v>
      </c>
      <c r="O16" s="10">
        <v>1810</v>
      </c>
      <c r="P16" s="10">
        <v>7796</v>
      </c>
      <c r="Q16" s="10">
        <v>2483</v>
      </c>
      <c r="R16" s="11">
        <v>42.885805277525023</v>
      </c>
      <c r="S16" s="12">
        <f t="shared" si="2"/>
        <v>137.18232044198894</v>
      </c>
    </row>
    <row r="17" spans="1:19" ht="12.75" customHeight="1">
      <c r="A17" s="8" t="s">
        <v>13</v>
      </c>
      <c r="B17" s="9">
        <v>5689</v>
      </c>
      <c r="C17" s="10">
        <v>905</v>
      </c>
      <c r="D17" s="10">
        <v>3776</v>
      </c>
      <c r="E17" s="10">
        <v>1008</v>
      </c>
      <c r="F17" s="11">
        <v>41.53005800667956</v>
      </c>
      <c r="G17" s="11">
        <f t="shared" si="0"/>
        <v>111.38121546961327</v>
      </c>
      <c r="H17" s="9">
        <v>2831</v>
      </c>
      <c r="I17" s="10">
        <v>461</v>
      </c>
      <c r="J17" s="10">
        <v>1973</v>
      </c>
      <c r="K17" s="10">
        <v>397</v>
      </c>
      <c r="L17" s="11">
        <v>39.866301660190743</v>
      </c>
      <c r="M17" s="11">
        <f t="shared" si="1"/>
        <v>86.117136659436014</v>
      </c>
      <c r="N17" s="9">
        <v>2858</v>
      </c>
      <c r="O17" s="10">
        <v>444</v>
      </c>
      <c r="P17" s="10">
        <v>1803</v>
      </c>
      <c r="Q17" s="10">
        <v>611</v>
      </c>
      <c r="R17" s="11">
        <v>43.178096571028689</v>
      </c>
      <c r="S17" s="12">
        <f t="shared" si="2"/>
        <v>137.61261261261262</v>
      </c>
    </row>
    <row r="18" spans="1:19" ht="12.75" customHeight="1">
      <c r="A18" s="8" t="s">
        <v>14</v>
      </c>
      <c r="B18" s="9">
        <v>7393</v>
      </c>
      <c r="C18" s="10">
        <v>1127</v>
      </c>
      <c r="D18" s="10">
        <v>4907</v>
      </c>
      <c r="E18" s="10">
        <v>1359</v>
      </c>
      <c r="F18" s="11">
        <v>41.694914107939944</v>
      </c>
      <c r="G18" s="11">
        <f t="shared" si="0"/>
        <v>120.58562555456966</v>
      </c>
      <c r="H18" s="9">
        <v>3703</v>
      </c>
      <c r="I18" s="10">
        <v>580</v>
      </c>
      <c r="J18" s="10">
        <v>2574</v>
      </c>
      <c r="K18" s="10">
        <v>549</v>
      </c>
      <c r="L18" s="11">
        <v>40.070078314879829</v>
      </c>
      <c r="M18" s="11">
        <f t="shared" si="1"/>
        <v>94.655172413793096</v>
      </c>
      <c r="N18" s="9">
        <v>3690</v>
      </c>
      <c r="O18" s="10">
        <v>547</v>
      </c>
      <c r="P18" s="10">
        <v>2333</v>
      </c>
      <c r="Q18" s="10">
        <v>810</v>
      </c>
      <c r="R18" s="11">
        <v>43.325474254742545</v>
      </c>
      <c r="S18" s="12">
        <f t="shared" si="2"/>
        <v>148.08043875685556</v>
      </c>
    </row>
    <row r="19" spans="1:19" ht="12.75" customHeight="1">
      <c r="A19" s="8" t="s">
        <v>15</v>
      </c>
      <c r="B19" s="9">
        <v>22614</v>
      </c>
      <c r="C19" s="10">
        <v>4168</v>
      </c>
      <c r="D19" s="10">
        <v>14618</v>
      </c>
      <c r="E19" s="10">
        <v>3828</v>
      </c>
      <c r="F19" s="11">
        <v>40.245246307597064</v>
      </c>
      <c r="G19" s="11">
        <f t="shared" si="0"/>
        <v>91.842610364683296</v>
      </c>
      <c r="H19" s="9">
        <v>11116</v>
      </c>
      <c r="I19" s="10">
        <v>2130</v>
      </c>
      <c r="J19" s="10">
        <v>7325</v>
      </c>
      <c r="K19" s="10">
        <v>1661</v>
      </c>
      <c r="L19" s="11">
        <v>39.151853184598778</v>
      </c>
      <c r="M19" s="11">
        <f t="shared" si="1"/>
        <v>77.981220657276992</v>
      </c>
      <c r="N19" s="9">
        <v>11498</v>
      </c>
      <c r="O19" s="10">
        <v>2038</v>
      </c>
      <c r="P19" s="10">
        <v>7293</v>
      </c>
      <c r="Q19" s="10">
        <v>2167</v>
      </c>
      <c r="R19" s="11">
        <v>41.302313445816665</v>
      </c>
      <c r="S19" s="12">
        <f t="shared" si="2"/>
        <v>106.32973503434739</v>
      </c>
    </row>
    <row r="20" spans="1:19" ht="12.75" customHeight="1">
      <c r="A20" s="8" t="s">
        <v>16</v>
      </c>
      <c r="B20" s="9">
        <v>34902</v>
      </c>
      <c r="C20" s="10">
        <v>4824</v>
      </c>
      <c r="D20" s="10">
        <v>23372</v>
      </c>
      <c r="E20" s="10">
        <v>6706</v>
      </c>
      <c r="F20" s="11">
        <v>42.965016331442321</v>
      </c>
      <c r="G20" s="11">
        <f t="shared" si="0"/>
        <v>139.01326699834163</v>
      </c>
      <c r="H20" s="9">
        <v>17313</v>
      </c>
      <c r="I20" s="10">
        <v>2496</v>
      </c>
      <c r="J20" s="10">
        <v>12163</v>
      </c>
      <c r="K20" s="10">
        <v>2654</v>
      </c>
      <c r="L20" s="11">
        <v>41.128025183388203</v>
      </c>
      <c r="M20" s="11">
        <f t="shared" si="1"/>
        <v>106.33012820512822</v>
      </c>
      <c r="N20" s="9">
        <v>17589</v>
      </c>
      <c r="O20" s="10">
        <v>2328</v>
      </c>
      <c r="P20" s="10">
        <v>11209</v>
      </c>
      <c r="Q20" s="10">
        <v>4052</v>
      </c>
      <c r="R20" s="11">
        <v>44.773182102450399</v>
      </c>
      <c r="S20" s="12">
        <f t="shared" si="2"/>
        <v>174.05498281786942</v>
      </c>
    </row>
    <row r="21" spans="1:19" ht="12.75" customHeight="1">
      <c r="A21" s="8" t="s">
        <v>17</v>
      </c>
      <c r="B21" s="9">
        <v>10253</v>
      </c>
      <c r="C21" s="10">
        <v>1564</v>
      </c>
      <c r="D21" s="10">
        <v>6710</v>
      </c>
      <c r="E21" s="10">
        <v>1979</v>
      </c>
      <c r="F21" s="11">
        <v>42.208182970837804</v>
      </c>
      <c r="G21" s="11">
        <f t="shared" si="0"/>
        <v>126.53452685421995</v>
      </c>
      <c r="H21" s="9">
        <v>5078</v>
      </c>
      <c r="I21" s="10">
        <v>815</v>
      </c>
      <c r="J21" s="10">
        <v>3462</v>
      </c>
      <c r="K21" s="10">
        <v>801</v>
      </c>
      <c r="L21" s="11">
        <v>40.563410791650256</v>
      </c>
      <c r="M21" s="11">
        <f t="shared" si="1"/>
        <v>98.282208588957047</v>
      </c>
      <c r="N21" s="9">
        <v>5175</v>
      </c>
      <c r="O21" s="10">
        <v>749</v>
      </c>
      <c r="P21" s="10">
        <v>3248</v>
      </c>
      <c r="Q21" s="10">
        <v>1178</v>
      </c>
      <c r="R21" s="11">
        <v>43.822125603864734</v>
      </c>
      <c r="S21" s="12">
        <f t="shared" si="2"/>
        <v>157.27636849132176</v>
      </c>
    </row>
    <row r="22" spans="1:19" ht="12.75" customHeight="1">
      <c r="A22" s="8" t="s">
        <v>18</v>
      </c>
      <c r="B22" s="9">
        <v>19827</v>
      </c>
      <c r="C22" s="10">
        <v>2958</v>
      </c>
      <c r="D22" s="10">
        <v>13437</v>
      </c>
      <c r="E22" s="10">
        <v>3432</v>
      </c>
      <c r="F22" s="11">
        <v>41.786831088919151</v>
      </c>
      <c r="G22" s="11">
        <f t="shared" si="0"/>
        <v>116.02434077079107</v>
      </c>
      <c r="H22" s="9">
        <v>9704</v>
      </c>
      <c r="I22" s="10">
        <v>1511</v>
      </c>
      <c r="J22" s="10">
        <v>6784</v>
      </c>
      <c r="K22" s="10">
        <v>1409</v>
      </c>
      <c r="L22" s="11">
        <v>40.337386644682603</v>
      </c>
      <c r="M22" s="11">
        <f t="shared" si="1"/>
        <v>93.249503639973526</v>
      </c>
      <c r="N22" s="9">
        <v>10123</v>
      </c>
      <c r="O22" s="10">
        <v>1447</v>
      </c>
      <c r="P22" s="10">
        <v>6653</v>
      </c>
      <c r="Q22" s="10">
        <v>2023</v>
      </c>
      <c r="R22" s="11">
        <v>43.17628173466364</v>
      </c>
      <c r="S22" s="12">
        <f t="shared" si="2"/>
        <v>139.80649619903247</v>
      </c>
    </row>
    <row r="23" spans="1:19" ht="12.75" customHeight="1">
      <c r="A23" s="8" t="s">
        <v>19</v>
      </c>
      <c r="B23" s="9">
        <v>6969</v>
      </c>
      <c r="C23" s="10">
        <v>975</v>
      </c>
      <c r="D23" s="10">
        <v>4700</v>
      </c>
      <c r="E23" s="10">
        <v>1294</v>
      </c>
      <c r="F23" s="11">
        <v>42.089611135026544</v>
      </c>
      <c r="G23" s="11">
        <f t="shared" si="0"/>
        <v>132.7179487179487</v>
      </c>
      <c r="H23" s="9">
        <v>3495</v>
      </c>
      <c r="I23" s="10">
        <v>516</v>
      </c>
      <c r="J23" s="10">
        <v>2425</v>
      </c>
      <c r="K23" s="10">
        <v>554</v>
      </c>
      <c r="L23" s="11">
        <v>40.457367668097284</v>
      </c>
      <c r="M23" s="11">
        <f t="shared" si="1"/>
        <v>107.36434108527131</v>
      </c>
      <c r="N23" s="9">
        <v>3474</v>
      </c>
      <c r="O23" s="10">
        <v>459</v>
      </c>
      <c r="P23" s="10">
        <v>2275</v>
      </c>
      <c r="Q23" s="10">
        <v>740</v>
      </c>
      <c r="R23" s="11">
        <v>43.731721358664366</v>
      </c>
      <c r="S23" s="12">
        <f t="shared" si="2"/>
        <v>161.22004357298474</v>
      </c>
    </row>
    <row r="24" spans="1:19" ht="12.75" customHeight="1">
      <c r="A24" s="8" t="s">
        <v>20</v>
      </c>
      <c r="B24" s="9">
        <v>15246</v>
      </c>
      <c r="C24" s="10">
        <v>2081</v>
      </c>
      <c r="D24" s="10">
        <v>10308</v>
      </c>
      <c r="E24" s="10">
        <v>2857</v>
      </c>
      <c r="F24" s="11">
        <v>42.55116096025187</v>
      </c>
      <c r="G24" s="11">
        <f t="shared" si="0"/>
        <v>137.28976453628064</v>
      </c>
      <c r="H24" s="9">
        <v>7565</v>
      </c>
      <c r="I24" s="10">
        <v>1047</v>
      </c>
      <c r="J24" s="10">
        <v>5297</v>
      </c>
      <c r="K24" s="10">
        <v>1221</v>
      </c>
      <c r="L24" s="11">
        <v>41.488235294117644</v>
      </c>
      <c r="M24" s="11">
        <f t="shared" si="1"/>
        <v>116.61891117478508</v>
      </c>
      <c r="N24" s="9">
        <v>7681</v>
      </c>
      <c r="O24" s="10">
        <v>1034</v>
      </c>
      <c r="P24" s="10">
        <v>5011</v>
      </c>
      <c r="Q24" s="10">
        <v>1636</v>
      </c>
      <c r="R24" s="11">
        <v>43.59803411014191</v>
      </c>
      <c r="S24" s="12">
        <f t="shared" si="2"/>
        <v>158.22050290135397</v>
      </c>
    </row>
    <row r="25" spans="1:19" ht="12.75" customHeight="1">
      <c r="A25" s="8" t="s">
        <v>21</v>
      </c>
      <c r="B25" s="9">
        <v>13849</v>
      </c>
      <c r="C25" s="10">
        <v>2169</v>
      </c>
      <c r="D25" s="10">
        <v>9407</v>
      </c>
      <c r="E25" s="10">
        <v>2273</v>
      </c>
      <c r="F25" s="11">
        <v>40.9079716947072</v>
      </c>
      <c r="G25" s="11">
        <f t="shared" si="0"/>
        <v>104.79483633010605</v>
      </c>
      <c r="H25" s="9">
        <v>6908</v>
      </c>
      <c r="I25" s="10">
        <v>1096</v>
      </c>
      <c r="J25" s="10">
        <v>4896</v>
      </c>
      <c r="K25" s="10">
        <v>916</v>
      </c>
      <c r="L25" s="11">
        <v>39.592646207295886</v>
      </c>
      <c r="M25" s="11">
        <f t="shared" si="1"/>
        <v>83.576642335766422</v>
      </c>
      <c r="N25" s="9">
        <v>6941</v>
      </c>
      <c r="O25" s="10">
        <v>1073</v>
      </c>
      <c r="P25" s="10">
        <v>4511</v>
      </c>
      <c r="Q25" s="10">
        <v>1357</v>
      </c>
      <c r="R25" s="11">
        <v>42.217043653652212</v>
      </c>
      <c r="S25" s="12">
        <f t="shared" si="2"/>
        <v>126.46784715750232</v>
      </c>
    </row>
    <row r="26" spans="1:19" ht="12.75" customHeight="1">
      <c r="A26" s="8" t="s">
        <v>22</v>
      </c>
      <c r="B26" s="9">
        <v>25507</v>
      </c>
      <c r="C26" s="10">
        <v>4181</v>
      </c>
      <c r="D26" s="10">
        <v>16618</v>
      </c>
      <c r="E26" s="10">
        <v>4708</v>
      </c>
      <c r="F26" s="11">
        <v>41.433312424040459</v>
      </c>
      <c r="G26" s="11">
        <f t="shared" si="0"/>
        <v>112.60464003826836</v>
      </c>
      <c r="H26" s="9">
        <v>12546</v>
      </c>
      <c r="I26" s="10">
        <v>2149</v>
      </c>
      <c r="J26" s="10">
        <v>8462</v>
      </c>
      <c r="K26" s="10">
        <v>1935</v>
      </c>
      <c r="L26" s="11">
        <v>39.934002869440462</v>
      </c>
      <c r="M26" s="11">
        <f t="shared" si="1"/>
        <v>90.041879944160073</v>
      </c>
      <c r="N26" s="9">
        <v>12961</v>
      </c>
      <c r="O26" s="10">
        <v>2032</v>
      </c>
      <c r="P26" s="10">
        <v>8156</v>
      </c>
      <c r="Q26" s="10">
        <v>2773</v>
      </c>
      <c r="R26" s="11">
        <v>42.884615384615387</v>
      </c>
      <c r="S26" s="12">
        <f t="shared" si="2"/>
        <v>136.46653543307085</v>
      </c>
    </row>
    <row r="27" spans="1:19" ht="12.75" customHeight="1">
      <c r="A27" s="8" t="s">
        <v>23</v>
      </c>
      <c r="B27" s="9">
        <v>8537</v>
      </c>
      <c r="C27" s="10">
        <v>1393</v>
      </c>
      <c r="D27" s="10">
        <v>5641</v>
      </c>
      <c r="E27" s="10">
        <v>1503</v>
      </c>
      <c r="F27" s="11">
        <v>41.070340869157782</v>
      </c>
      <c r="G27" s="11">
        <f t="shared" si="0"/>
        <v>107.89662598707825</v>
      </c>
      <c r="H27" s="9">
        <v>4235</v>
      </c>
      <c r="I27" s="10">
        <v>705</v>
      </c>
      <c r="J27" s="10">
        <v>2876</v>
      </c>
      <c r="K27" s="10">
        <v>654</v>
      </c>
      <c r="L27" s="11">
        <v>40.058205430932702</v>
      </c>
      <c r="M27" s="11">
        <f t="shared" si="1"/>
        <v>92.765957446808514</v>
      </c>
      <c r="N27" s="9">
        <v>4302</v>
      </c>
      <c r="O27" s="10">
        <v>688</v>
      </c>
      <c r="P27" s="10">
        <v>2765</v>
      </c>
      <c r="Q27" s="10">
        <v>849</v>
      </c>
      <c r="R27" s="11">
        <v>42.066713156671312</v>
      </c>
      <c r="S27" s="12">
        <f t="shared" si="2"/>
        <v>123.40116279069768</v>
      </c>
    </row>
    <row r="28" spans="1:19" ht="12.75" customHeight="1">
      <c r="A28" s="8" t="s">
        <v>24</v>
      </c>
      <c r="B28" s="9">
        <v>22902</v>
      </c>
      <c r="C28" s="10">
        <v>3962</v>
      </c>
      <c r="D28" s="10">
        <v>15143</v>
      </c>
      <c r="E28" s="10">
        <v>3797</v>
      </c>
      <c r="F28" s="11">
        <v>40.394463365644924</v>
      </c>
      <c r="G28" s="11">
        <f t="shared" si="0"/>
        <v>95.835436648157497</v>
      </c>
      <c r="H28" s="9">
        <v>11300</v>
      </c>
      <c r="I28" s="10">
        <v>2003</v>
      </c>
      <c r="J28" s="10">
        <v>7718</v>
      </c>
      <c r="K28" s="10">
        <v>1579</v>
      </c>
      <c r="L28" s="11">
        <v>39.187699115044246</v>
      </c>
      <c r="M28" s="11">
        <f t="shared" si="1"/>
        <v>78.831752371442832</v>
      </c>
      <c r="N28" s="9">
        <v>11602</v>
      </c>
      <c r="O28" s="10">
        <v>1959</v>
      </c>
      <c r="P28" s="10">
        <v>7425</v>
      </c>
      <c r="Q28" s="10">
        <v>2218</v>
      </c>
      <c r="R28" s="11">
        <v>41.56981554904327</v>
      </c>
      <c r="S28" s="12">
        <f t="shared" si="2"/>
        <v>113.22103113833589</v>
      </c>
    </row>
    <row r="29" spans="1:19" ht="12.75" customHeight="1">
      <c r="A29" s="8" t="s">
        <v>25</v>
      </c>
      <c r="B29" s="9">
        <v>7382</v>
      </c>
      <c r="C29" s="10">
        <v>1052</v>
      </c>
      <c r="D29" s="10">
        <v>4892</v>
      </c>
      <c r="E29" s="10">
        <v>1438</v>
      </c>
      <c r="F29" s="11">
        <v>42.962882687618531</v>
      </c>
      <c r="G29" s="11">
        <f t="shared" si="0"/>
        <v>136.69201520912549</v>
      </c>
      <c r="H29" s="9">
        <v>3655</v>
      </c>
      <c r="I29" s="10">
        <v>583</v>
      </c>
      <c r="J29" s="10">
        <v>2500</v>
      </c>
      <c r="K29" s="10">
        <v>572</v>
      </c>
      <c r="L29" s="11">
        <v>40.643638850889189</v>
      </c>
      <c r="M29" s="11">
        <f t="shared" si="1"/>
        <v>98.113207547169807</v>
      </c>
      <c r="N29" s="9">
        <v>3727</v>
      </c>
      <c r="O29" s="10">
        <v>469</v>
      </c>
      <c r="P29" s="10">
        <v>2392</v>
      </c>
      <c r="Q29" s="10">
        <v>866</v>
      </c>
      <c r="R29" s="11">
        <v>45.237322243090958</v>
      </c>
      <c r="S29" s="12">
        <f t="shared" si="2"/>
        <v>184.64818763326224</v>
      </c>
    </row>
    <row r="30" spans="1:19" ht="12.75" customHeight="1">
      <c r="A30" s="8" t="s">
        <v>26</v>
      </c>
      <c r="B30" s="9">
        <v>66461</v>
      </c>
      <c r="C30" s="10">
        <v>12039</v>
      </c>
      <c r="D30" s="10">
        <v>43076</v>
      </c>
      <c r="E30" s="10">
        <v>11346</v>
      </c>
      <c r="F30" s="11">
        <v>40.295564315914596</v>
      </c>
      <c r="G30" s="11">
        <f t="shared" si="0"/>
        <v>94.243707949165213</v>
      </c>
      <c r="H30" s="9">
        <v>32800</v>
      </c>
      <c r="I30" s="10">
        <v>6186</v>
      </c>
      <c r="J30" s="10">
        <v>21767</v>
      </c>
      <c r="K30" s="10">
        <v>4847</v>
      </c>
      <c r="L30" s="11">
        <v>39.13435975609756</v>
      </c>
      <c r="M30" s="11">
        <f t="shared" si="1"/>
        <v>78.354348528936313</v>
      </c>
      <c r="N30" s="9">
        <v>33661</v>
      </c>
      <c r="O30" s="10">
        <v>5853</v>
      </c>
      <c r="P30" s="10">
        <v>21309</v>
      </c>
      <c r="Q30" s="10">
        <v>6499</v>
      </c>
      <c r="R30" s="11">
        <v>41.427066932057869</v>
      </c>
      <c r="S30" s="12">
        <f t="shared" si="2"/>
        <v>111.03707500427132</v>
      </c>
    </row>
    <row r="31" spans="1:19" ht="12.75" customHeight="1">
      <c r="A31" s="8" t="s">
        <v>27</v>
      </c>
      <c r="B31" s="9">
        <v>30553</v>
      </c>
      <c r="C31" s="10">
        <v>5061</v>
      </c>
      <c r="D31" s="10">
        <v>19749</v>
      </c>
      <c r="E31" s="10">
        <v>5743</v>
      </c>
      <c r="F31" s="11">
        <v>41.423509966288087</v>
      </c>
      <c r="G31" s="11">
        <f t="shared" si="0"/>
        <v>113.47559770796285</v>
      </c>
      <c r="H31" s="9">
        <v>15039</v>
      </c>
      <c r="I31" s="10">
        <v>2585</v>
      </c>
      <c r="J31" s="10">
        <v>10031</v>
      </c>
      <c r="K31" s="10">
        <v>2423</v>
      </c>
      <c r="L31" s="11">
        <v>40.171720194161843</v>
      </c>
      <c r="M31" s="11">
        <f t="shared" si="1"/>
        <v>93.733075435203091</v>
      </c>
      <c r="N31" s="9">
        <v>15514</v>
      </c>
      <c r="O31" s="10">
        <v>2476</v>
      </c>
      <c r="P31" s="10">
        <v>9718</v>
      </c>
      <c r="Q31" s="10">
        <v>3320</v>
      </c>
      <c r="R31" s="11">
        <v>42.636973056594044</v>
      </c>
      <c r="S31" s="12">
        <f t="shared" si="2"/>
        <v>134.08723747980613</v>
      </c>
    </row>
    <row r="32" spans="1:19" ht="12.75" customHeight="1">
      <c r="A32" s="8" t="s">
        <v>28</v>
      </c>
      <c r="B32" s="9">
        <v>7960</v>
      </c>
      <c r="C32" s="10">
        <v>993</v>
      </c>
      <c r="D32" s="10">
        <v>5464</v>
      </c>
      <c r="E32" s="10">
        <v>1503</v>
      </c>
      <c r="F32" s="11">
        <v>43.278517587939696</v>
      </c>
      <c r="G32" s="11">
        <f t="shared" si="0"/>
        <v>151.35951661631418</v>
      </c>
      <c r="H32" s="9">
        <v>3994</v>
      </c>
      <c r="I32" s="10">
        <v>504</v>
      </c>
      <c r="J32" s="10">
        <v>2859</v>
      </c>
      <c r="K32" s="10">
        <v>631</v>
      </c>
      <c r="L32" s="11">
        <v>41.662243365047573</v>
      </c>
      <c r="M32" s="11">
        <f t="shared" si="1"/>
        <v>125.1984126984127</v>
      </c>
      <c r="N32" s="9">
        <v>3966</v>
      </c>
      <c r="O32" s="10">
        <v>489</v>
      </c>
      <c r="P32" s="10">
        <v>2605</v>
      </c>
      <c r="Q32" s="10">
        <v>872</v>
      </c>
      <c r="R32" s="11">
        <v>44.906202723146748</v>
      </c>
      <c r="S32" s="12">
        <f t="shared" si="2"/>
        <v>178.3231083844581</v>
      </c>
    </row>
    <row r="33" spans="1:19" ht="12.75" customHeight="1">
      <c r="A33" s="8" t="s">
        <v>29</v>
      </c>
      <c r="B33" s="9">
        <v>5877</v>
      </c>
      <c r="C33" s="10">
        <v>797</v>
      </c>
      <c r="D33" s="10">
        <v>3920</v>
      </c>
      <c r="E33" s="10">
        <v>1160</v>
      </c>
      <c r="F33" s="11">
        <v>42.82737791390165</v>
      </c>
      <c r="G33" s="11">
        <f t="shared" si="0"/>
        <v>145.54579673776661</v>
      </c>
      <c r="H33" s="9">
        <v>2954</v>
      </c>
      <c r="I33" s="10">
        <v>406</v>
      </c>
      <c r="J33" s="10">
        <v>2048</v>
      </c>
      <c r="K33" s="10">
        <v>500</v>
      </c>
      <c r="L33" s="11">
        <v>41.594786729857823</v>
      </c>
      <c r="M33" s="11">
        <f t="shared" si="1"/>
        <v>123.15270935960592</v>
      </c>
      <c r="N33" s="9">
        <v>2923</v>
      </c>
      <c r="O33" s="10">
        <v>391</v>
      </c>
      <c r="P33" s="10">
        <v>1872</v>
      </c>
      <c r="Q33" s="10">
        <v>660</v>
      </c>
      <c r="R33" s="11">
        <v>44.073041395826209</v>
      </c>
      <c r="S33" s="12">
        <f t="shared" si="2"/>
        <v>168.79795396419436</v>
      </c>
    </row>
    <row r="34" spans="1:19" ht="12.75" customHeight="1">
      <c r="A34" s="8" t="s">
        <v>30</v>
      </c>
      <c r="B34" s="9">
        <v>22968</v>
      </c>
      <c r="C34" s="10">
        <v>3141</v>
      </c>
      <c r="D34" s="10">
        <v>15480</v>
      </c>
      <c r="E34" s="10">
        <v>4347</v>
      </c>
      <c r="F34" s="11">
        <v>42.775513758272382</v>
      </c>
      <c r="G34" s="11">
        <f t="shared" si="0"/>
        <v>138.39541547277935</v>
      </c>
      <c r="H34" s="9">
        <v>11228</v>
      </c>
      <c r="I34" s="10">
        <v>1584</v>
      </c>
      <c r="J34" s="10">
        <v>7909</v>
      </c>
      <c r="K34" s="10">
        <v>1735</v>
      </c>
      <c r="L34" s="11">
        <v>41.205201282508014</v>
      </c>
      <c r="M34" s="11">
        <f t="shared" si="1"/>
        <v>109.53282828282829</v>
      </c>
      <c r="N34" s="9">
        <v>11740</v>
      </c>
      <c r="O34" s="10">
        <v>1557</v>
      </c>
      <c r="P34" s="10">
        <v>7571</v>
      </c>
      <c r="Q34" s="10">
        <v>2612</v>
      </c>
      <c r="R34" s="11">
        <v>44.277342419080071</v>
      </c>
      <c r="S34" s="12">
        <f t="shared" si="2"/>
        <v>167.75850995504175</v>
      </c>
    </row>
    <row r="35" spans="1:19" ht="12.75" customHeight="1">
      <c r="A35" s="8" t="s">
        <v>31</v>
      </c>
      <c r="B35" s="9">
        <v>5102</v>
      </c>
      <c r="C35" s="10">
        <v>692</v>
      </c>
      <c r="D35" s="10">
        <v>3486</v>
      </c>
      <c r="E35" s="10">
        <v>924</v>
      </c>
      <c r="F35" s="11">
        <v>43.093688749509994</v>
      </c>
      <c r="G35" s="11">
        <f t="shared" si="0"/>
        <v>133.52601156069363</v>
      </c>
      <c r="H35" s="9">
        <v>2588</v>
      </c>
      <c r="I35" s="10">
        <v>363</v>
      </c>
      <c r="J35" s="10">
        <v>1841</v>
      </c>
      <c r="K35" s="10">
        <v>384</v>
      </c>
      <c r="L35" s="11">
        <v>41.651468315301393</v>
      </c>
      <c r="M35" s="11">
        <f t="shared" si="1"/>
        <v>105.78512396694215</v>
      </c>
      <c r="N35" s="9">
        <v>2514</v>
      </c>
      <c r="O35" s="10">
        <v>329</v>
      </c>
      <c r="P35" s="10">
        <v>1645</v>
      </c>
      <c r="Q35" s="10">
        <v>540</v>
      </c>
      <c r="R35" s="11">
        <v>44.578361177406521</v>
      </c>
      <c r="S35" s="12">
        <f t="shared" si="2"/>
        <v>164.13373860182369</v>
      </c>
    </row>
    <row r="36" spans="1:19" ht="12.75" customHeight="1">
      <c r="A36" s="8" t="s">
        <v>32</v>
      </c>
      <c r="B36" s="9">
        <v>37714</v>
      </c>
      <c r="C36" s="10">
        <v>5637</v>
      </c>
      <c r="D36" s="10">
        <v>25340</v>
      </c>
      <c r="E36" s="10">
        <v>6737</v>
      </c>
      <c r="F36" s="11">
        <v>41.970833112372063</v>
      </c>
      <c r="G36" s="11">
        <f t="shared" si="0"/>
        <v>119.51392584708178</v>
      </c>
      <c r="H36" s="9">
        <v>18535</v>
      </c>
      <c r="I36" s="10">
        <v>2922</v>
      </c>
      <c r="J36" s="10">
        <v>12842</v>
      </c>
      <c r="K36" s="10">
        <v>2771</v>
      </c>
      <c r="L36" s="11">
        <v>40.467466954410575</v>
      </c>
      <c r="M36" s="11">
        <f t="shared" si="1"/>
        <v>94.832306639288149</v>
      </c>
      <c r="N36" s="9">
        <v>19179</v>
      </c>
      <c r="O36" s="10">
        <v>2715</v>
      </c>
      <c r="P36" s="10">
        <v>12498</v>
      </c>
      <c r="Q36" s="10">
        <v>3966</v>
      </c>
      <c r="R36" s="11">
        <v>43.423718650607434</v>
      </c>
      <c r="S36" s="12">
        <f t="shared" si="2"/>
        <v>146.07734806629836</v>
      </c>
    </row>
    <row r="37" spans="1:19" ht="12.75" customHeight="1">
      <c r="A37" s="8" t="s">
        <v>33</v>
      </c>
      <c r="B37" s="9">
        <v>74676</v>
      </c>
      <c r="C37" s="10">
        <v>11610</v>
      </c>
      <c r="D37" s="10">
        <v>49779</v>
      </c>
      <c r="E37" s="10">
        <v>13287</v>
      </c>
      <c r="F37" s="11">
        <v>41.604411055760885</v>
      </c>
      <c r="G37" s="11">
        <f t="shared" si="0"/>
        <v>114.44444444444444</v>
      </c>
      <c r="H37" s="9">
        <v>36601</v>
      </c>
      <c r="I37" s="10">
        <v>5969</v>
      </c>
      <c r="J37" s="10">
        <v>25133</v>
      </c>
      <c r="K37" s="10">
        <v>5499</v>
      </c>
      <c r="L37" s="11">
        <v>40.067279582525067</v>
      </c>
      <c r="M37" s="11">
        <f t="shared" si="1"/>
        <v>92.125984251968504</v>
      </c>
      <c r="N37" s="9">
        <v>38075</v>
      </c>
      <c r="O37" s="10">
        <v>5641</v>
      </c>
      <c r="P37" s="10">
        <v>24646</v>
      </c>
      <c r="Q37" s="10">
        <v>7788</v>
      </c>
      <c r="R37" s="11">
        <v>43.082035456336179</v>
      </c>
      <c r="S37" s="12">
        <f t="shared" si="2"/>
        <v>138.06062754830702</v>
      </c>
    </row>
    <row r="38" spans="1:19" ht="12.75" customHeight="1">
      <c r="A38" s="8" t="s">
        <v>34</v>
      </c>
      <c r="B38" s="9">
        <v>8522</v>
      </c>
      <c r="C38" s="10">
        <v>1280</v>
      </c>
      <c r="D38" s="10">
        <v>5689</v>
      </c>
      <c r="E38" s="10">
        <v>1553</v>
      </c>
      <c r="F38" s="11">
        <v>41.751114761793005</v>
      </c>
      <c r="G38" s="11">
        <f t="shared" si="0"/>
        <v>121.32812500000001</v>
      </c>
      <c r="H38" s="9">
        <v>4228</v>
      </c>
      <c r="I38" s="10">
        <v>673</v>
      </c>
      <c r="J38" s="10">
        <v>2922</v>
      </c>
      <c r="K38" s="10">
        <v>633</v>
      </c>
      <c r="L38" s="11">
        <v>40.253074739829707</v>
      </c>
      <c r="M38" s="11">
        <f t="shared" si="1"/>
        <v>94.056463595839517</v>
      </c>
      <c r="N38" s="9">
        <v>4294</v>
      </c>
      <c r="O38" s="10">
        <v>607</v>
      </c>
      <c r="P38" s="10">
        <v>2767</v>
      </c>
      <c r="Q38" s="10">
        <v>920</v>
      </c>
      <c r="R38" s="11">
        <v>43.226129482999532</v>
      </c>
      <c r="S38" s="12">
        <f t="shared" si="2"/>
        <v>151.56507413509061</v>
      </c>
    </row>
    <row r="39" spans="1:19" ht="12.75" customHeight="1">
      <c r="A39" s="8" t="s">
        <v>35</v>
      </c>
      <c r="B39" s="9">
        <v>32333</v>
      </c>
      <c r="C39" s="10">
        <v>5649</v>
      </c>
      <c r="D39" s="10">
        <v>21418</v>
      </c>
      <c r="E39" s="10">
        <v>5266</v>
      </c>
      <c r="F39" s="11">
        <v>40.09029474530665</v>
      </c>
      <c r="G39" s="11">
        <f t="shared" si="0"/>
        <v>93.220038944945998</v>
      </c>
      <c r="H39" s="9">
        <v>16089</v>
      </c>
      <c r="I39" s="10">
        <v>2938</v>
      </c>
      <c r="J39" s="10">
        <v>10968</v>
      </c>
      <c r="K39" s="10">
        <v>2183</v>
      </c>
      <c r="L39" s="11">
        <v>38.681303996519361</v>
      </c>
      <c r="M39" s="11">
        <f t="shared" si="1"/>
        <v>74.302246426140229</v>
      </c>
      <c r="N39" s="9">
        <v>16244</v>
      </c>
      <c r="O39" s="10">
        <v>2711</v>
      </c>
      <c r="P39" s="10">
        <v>10450</v>
      </c>
      <c r="Q39" s="10">
        <v>3083</v>
      </c>
      <c r="R39" s="11">
        <v>41.485840925880325</v>
      </c>
      <c r="S39" s="12">
        <f t="shared" si="2"/>
        <v>113.72187384728882</v>
      </c>
    </row>
    <row r="40" spans="1:19" ht="12.75" customHeight="1">
      <c r="A40" s="18" t="s">
        <v>44</v>
      </c>
      <c r="B40" s="19">
        <v>2</v>
      </c>
      <c r="C40" s="20" t="s">
        <v>46</v>
      </c>
      <c r="D40" s="20">
        <v>1</v>
      </c>
      <c r="E40" s="20">
        <v>1</v>
      </c>
      <c r="F40" s="21">
        <v>53.5</v>
      </c>
      <c r="G40" s="21" t="s">
        <v>47</v>
      </c>
      <c r="H40" s="19">
        <v>2</v>
      </c>
      <c r="I40" s="20" t="s">
        <v>46</v>
      </c>
      <c r="J40" s="20">
        <v>1</v>
      </c>
      <c r="K40" s="20">
        <v>1</v>
      </c>
      <c r="L40" s="21">
        <v>53.5</v>
      </c>
      <c r="M40" s="21" t="s">
        <v>47</v>
      </c>
      <c r="N40" s="19" t="s">
        <v>46</v>
      </c>
      <c r="O40" s="20" t="s">
        <v>46</v>
      </c>
      <c r="P40" s="20" t="s">
        <v>46</v>
      </c>
      <c r="Q40" s="20" t="s">
        <v>46</v>
      </c>
      <c r="R40" s="22" t="s">
        <v>47</v>
      </c>
      <c r="S40" s="22" t="s">
        <v>47</v>
      </c>
    </row>
    <row r="41" spans="1:19">
      <c r="B41" s="13"/>
      <c r="C41" s="14"/>
      <c r="D41" s="14"/>
      <c r="E41" s="14"/>
      <c r="F41" s="14"/>
      <c r="G41" s="14"/>
      <c r="H41" s="14"/>
      <c r="I41" s="14"/>
      <c r="J41" s="15"/>
      <c r="K41" s="15"/>
      <c r="L41" s="14"/>
      <c r="M41" s="14"/>
      <c r="N41" s="14"/>
      <c r="O41" s="14"/>
      <c r="P41" s="15"/>
      <c r="Q41" s="15"/>
      <c r="R41" s="14"/>
      <c r="S41" s="14"/>
    </row>
    <row r="42" spans="1:19">
      <c r="B42" s="16"/>
      <c r="C42" s="17"/>
      <c r="D42" s="14"/>
      <c r="E42" s="14"/>
      <c r="H42" s="14"/>
      <c r="I42" s="17"/>
      <c r="J42" s="14"/>
      <c r="K42" s="14"/>
      <c r="L42" s="14"/>
      <c r="M42" s="14"/>
      <c r="N42" s="14"/>
      <c r="O42" s="17"/>
      <c r="P42" s="14"/>
      <c r="Q42" s="14"/>
      <c r="R42" s="14"/>
      <c r="S42" s="14"/>
    </row>
  </sheetData>
  <mergeCells count="16">
    <mergeCell ref="N3:S3"/>
    <mergeCell ref="A3:A5"/>
    <mergeCell ref="N4:N5"/>
    <mergeCell ref="O4:Q4"/>
    <mergeCell ref="R4:R5"/>
    <mergeCell ref="S4:S5"/>
    <mergeCell ref="H4:H5"/>
    <mergeCell ref="I4:K4"/>
    <mergeCell ref="L4:L5"/>
    <mergeCell ref="B3:G3"/>
    <mergeCell ref="H3:M3"/>
    <mergeCell ref="B4:B5"/>
    <mergeCell ref="M4:M5"/>
    <mergeCell ref="C4:E4"/>
    <mergeCell ref="F4:F5"/>
    <mergeCell ref="G4:G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věk</vt:lpstr>
      <vt:lpstr>věk!Názvy_tisku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Konečná</dc:creator>
  <cp:lastModifiedBy>svobodova7943</cp:lastModifiedBy>
  <cp:lastPrinted>2015-04-24T12:53:22Z</cp:lastPrinted>
  <dcterms:created xsi:type="dcterms:W3CDTF">2010-02-15T10:34:06Z</dcterms:created>
  <dcterms:modified xsi:type="dcterms:W3CDTF">2016-06-03T08:46:05Z</dcterms:modified>
</cp:coreProperties>
</file>