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45" windowWidth="27420" windowHeight="11700"/>
  </bookViews>
  <sheets>
    <sheet name="2703" sheetId="1" r:id="rId1"/>
  </sheets>
  <calcPr calcId="124519"/>
</workbook>
</file>

<file path=xl/calcChain.xml><?xml version="1.0" encoding="utf-8"?>
<calcChain xmlns="http://schemas.openxmlformats.org/spreadsheetml/2006/main">
  <c r="E27" i="1"/>
  <c r="E26"/>
</calcChain>
</file>

<file path=xl/sharedStrings.xml><?xml version="1.0" encoding="utf-8"?>
<sst xmlns="http://schemas.openxmlformats.org/spreadsheetml/2006/main" count="170" uniqueCount="125">
  <si>
    <t>Měřicí
 jednotka</t>
  </si>
  <si>
    <t>NUTS2 Jihovýchod</t>
  </si>
  <si>
    <t>Unit</t>
  </si>
  <si>
    <t>Vysočina</t>
  </si>
  <si>
    <t>Jihomoravský</t>
  </si>
  <si>
    <t>OBYVATELSTVO</t>
  </si>
  <si>
    <t>POPULATION</t>
  </si>
  <si>
    <t>Počet obyvatel (k 31. 12.)</t>
  </si>
  <si>
    <t>osoby</t>
  </si>
  <si>
    <t>persons</t>
  </si>
  <si>
    <t>Population (as at 31 December)</t>
  </si>
  <si>
    <t>Střední stav obyvatelstva</t>
  </si>
  <si>
    <t>Mid-year population</t>
  </si>
  <si>
    <t>Podíl městského obyvatelstva</t>
  </si>
  <si>
    <t>%</t>
  </si>
  <si>
    <t>Share of urban population</t>
  </si>
  <si>
    <t>Živě narození na 1 000 obyvatel</t>
  </si>
  <si>
    <t>‰</t>
  </si>
  <si>
    <t>Live births per 1 000 population</t>
  </si>
  <si>
    <t>Zemřelí na 1 000 obyvatel</t>
  </si>
  <si>
    <t>Deaths per 1 000 population</t>
  </si>
  <si>
    <t>Přírůstek/úbytek stěhováním
na 1 000 obyvatel</t>
  </si>
  <si>
    <t>Net migration
per 1 000 population</t>
  </si>
  <si>
    <t>Index stáří (65+ / 0–14)</t>
  </si>
  <si>
    <t>Ageing index (pop. 65+/ pop. 0–14)</t>
  </si>
  <si>
    <t>HRUBÝ DOMÁCÍ PRODUKT</t>
  </si>
  <si>
    <t>GROSS DOMESTIC PRODUCT</t>
  </si>
  <si>
    <t>Podíl na HDP, ČR = 100</t>
  </si>
  <si>
    <t>Share in GDP, CR = 100</t>
  </si>
  <si>
    <t>HDP na 1 obyvatele</t>
  </si>
  <si>
    <t>Kč</t>
  </si>
  <si>
    <t>CZK</t>
  </si>
  <si>
    <t>GDP per capita</t>
  </si>
  <si>
    <t>ČR = 100</t>
  </si>
  <si>
    <t>CR = 100</t>
  </si>
  <si>
    <t>Disponibilní důchod na 1 obyvatele</t>
  </si>
  <si>
    <t>Disposable income per capita</t>
  </si>
  <si>
    <t>TRH PRÁCE</t>
  </si>
  <si>
    <t>LABOUR MARKET</t>
  </si>
  <si>
    <t>Zaměstnaní celkem</t>
  </si>
  <si>
    <t>tis. osob</t>
  </si>
  <si>
    <t>thous. pers.</t>
  </si>
  <si>
    <t>The employed, total</t>
  </si>
  <si>
    <t>Obecná míra nezaměstnanosti (ILO)</t>
  </si>
  <si>
    <t>General unemployment rate (ILO)</t>
  </si>
  <si>
    <t>Podíl nezaměstnaných osob
(k 31. 12.)</t>
  </si>
  <si>
    <t>Share of unemployed persons
(as at 31 December)</t>
  </si>
  <si>
    <t>ZEMĚDĚLSTVÍ</t>
  </si>
  <si>
    <t>AGRICULTURE</t>
  </si>
  <si>
    <t xml:space="preserve">Obhospodařovaná zemědělská půda </t>
  </si>
  <si>
    <t>ha</t>
  </si>
  <si>
    <t>Utilised agricultural area</t>
  </si>
  <si>
    <t>z toho orná půda</t>
  </si>
  <si>
    <t>Arable land</t>
  </si>
  <si>
    <t>Hospodářská zvířata (k 1. 4.)</t>
  </si>
  <si>
    <t>Livestock (as at 1 April)</t>
  </si>
  <si>
    <t>skot</t>
  </si>
  <si>
    <t>tis. ks</t>
  </si>
  <si>
    <t>thous. pcs</t>
  </si>
  <si>
    <t>Cattle</t>
  </si>
  <si>
    <t>prasata</t>
  </si>
  <si>
    <t>Pigs</t>
  </si>
  <si>
    <t>drůbež</t>
  </si>
  <si>
    <t>Poultry</t>
  </si>
  <si>
    <t>PRŮMYSL</t>
  </si>
  <si>
    <t>INDUSTRY</t>
  </si>
  <si>
    <t>mil. Kč,
b. c.</t>
  </si>
  <si>
    <t>CZK mil. cur. pr.</t>
  </si>
  <si>
    <r>
      <t>Sales of own goods and services 
incidental to industry</t>
    </r>
    <r>
      <rPr>
        <i/>
        <vertAlign val="superscript"/>
        <sz val="8"/>
        <rFont val="Arial"/>
        <family val="2"/>
        <charset val="238"/>
      </rPr>
      <t>1)</t>
    </r>
  </si>
  <si>
    <t>STAVEBNICTVÍ</t>
  </si>
  <si>
    <t>CONSTRUCTION</t>
  </si>
  <si>
    <t>Zahájené byty</t>
  </si>
  <si>
    <t xml:space="preserve">Dwellings started </t>
  </si>
  <si>
    <t>Dokončené byty</t>
  </si>
  <si>
    <t xml:space="preserve">Dwellings completed </t>
  </si>
  <si>
    <t>Obytná plocha na 1 dokončený byt</t>
  </si>
  <si>
    <r>
      <t>m</t>
    </r>
    <r>
      <rPr>
        <vertAlign val="superscript"/>
        <sz val="8"/>
        <rFont val="Arial"/>
        <family val="2"/>
        <charset val="238"/>
      </rPr>
      <t>2</t>
    </r>
  </si>
  <si>
    <r>
      <t>m</t>
    </r>
    <r>
      <rPr>
        <i/>
        <vertAlign val="superscript"/>
        <sz val="8"/>
        <rFont val="Arial"/>
        <family val="2"/>
        <charset val="238"/>
      </rPr>
      <t>2</t>
    </r>
  </si>
  <si>
    <t>Living floor area per completed dwelling</t>
  </si>
  <si>
    <t>CESTOVNÍ RUCH</t>
  </si>
  <si>
    <t>TOURISM</t>
  </si>
  <si>
    <t>Hromadná ubytovací zařízení</t>
  </si>
  <si>
    <t xml:space="preserve">lůžka </t>
  </si>
  <si>
    <t>Beds</t>
  </si>
  <si>
    <t xml:space="preserve">přenocování </t>
  </si>
  <si>
    <t>Overnight stays</t>
  </si>
  <si>
    <t>DOPRAVA</t>
  </si>
  <si>
    <t>TRANSPORT</t>
  </si>
  <si>
    <t>Délka silnic I. třídy</t>
  </si>
  <si>
    <t>km</t>
  </si>
  <si>
    <t xml:space="preserve">.  </t>
  </si>
  <si>
    <t>Length of class I roads</t>
  </si>
  <si>
    <t>Délka silnic II. třídy</t>
  </si>
  <si>
    <t>Length of class II roads</t>
  </si>
  <si>
    <t>Délka silnic III. třídy</t>
  </si>
  <si>
    <t>Length of class III roads</t>
  </si>
  <si>
    <t>ZDRAVOTNICTVÍ</t>
  </si>
  <si>
    <t>HEALTH</t>
  </si>
  <si>
    <t>přepočt.
osoby</t>
  </si>
  <si>
    <t>FTE persons</t>
  </si>
  <si>
    <t>Lůžka v nemocnicích na 1 000 obyvatel</t>
  </si>
  <si>
    <t>Beds in hospitals per 1 000 population</t>
  </si>
  <si>
    <t>Průměrné procento dočasné
pracovní neschopnosti</t>
  </si>
  <si>
    <t>Average percentage of temporary
incapacity for work</t>
  </si>
  <si>
    <t>SOCIÁLNÍ ZABEZPEČENÍ</t>
  </si>
  <si>
    <t>SOCIAL SECURITY</t>
  </si>
  <si>
    <t>Příjemci důchodů celkem</t>
  </si>
  <si>
    <t>Pension recipients, total</t>
  </si>
  <si>
    <t>z toho starobních (sólo)</t>
  </si>
  <si>
    <r>
      <t>1)</t>
    </r>
    <r>
      <rPr>
        <sz val="8"/>
        <rFont val="Arial"/>
        <family val="2"/>
        <charset val="238"/>
      </rPr>
      <t xml:space="preserve"> podniky se 100 a více zaměstnanci se sídlem v kraji</t>
    </r>
  </si>
  <si>
    <r>
      <t>1)</t>
    </r>
    <r>
      <rPr>
        <i/>
        <sz val="8"/>
        <rFont val="Arial"/>
        <family val="2"/>
        <charset val="238"/>
      </rPr>
      <t>Enterprises with 100+ employees with registered offices in the region.</t>
    </r>
  </si>
  <si>
    <t>Uchazeči o zaměstnání v evidenci
úřadu práce (k 31. 12.)</t>
  </si>
  <si>
    <t>Pracovní místa v evidenci
úřadu práce (k 31. 12.)</t>
  </si>
  <si>
    <t>Job applicants kept in the labour office register (as at 31 December)</t>
  </si>
  <si>
    <t>Job vacancies in the labour office register (as at 31 December)</t>
  </si>
  <si>
    <t>Old-age pensions ("solo" pensions)</t>
  </si>
  <si>
    <t>Average monthly old-age pension
("solo" pension)</t>
  </si>
  <si>
    <t>Průměrný měsíční starobní důchod
(sólo)</t>
  </si>
  <si>
    <r>
      <t xml:space="preserve">v tom kraje        </t>
    </r>
    <r>
      <rPr>
        <i/>
        <sz val="8"/>
        <rFont val="Arial"/>
        <family val="2"/>
        <charset val="238"/>
      </rPr>
      <t>Region</t>
    </r>
  </si>
  <si>
    <r>
      <t xml:space="preserve">Tržby z prodeje vlastních výrobků
a služeb průmyslové povahy </t>
    </r>
    <r>
      <rPr>
        <vertAlign val="superscript"/>
        <sz val="8"/>
        <rFont val="Arial"/>
        <family val="2"/>
        <charset val="238"/>
      </rPr>
      <t>1)</t>
    </r>
  </si>
  <si>
    <t xml:space="preserve">Collective tourist accommodation establishments </t>
  </si>
  <si>
    <t>Vybrané ukazatele regionu soudržnosti NUTS 2 Jihovýchod</t>
  </si>
  <si>
    <r>
      <t xml:space="preserve">Selected indicators of the NUTS 2 </t>
    </r>
    <r>
      <rPr>
        <sz val="10"/>
        <rFont val="Arial CE"/>
        <charset val="238"/>
      </rPr>
      <t>Jihovýchod</t>
    </r>
    <r>
      <rPr>
        <i/>
        <sz val="10"/>
        <rFont val="Arial"/>
        <family val="2"/>
        <charset val="238"/>
      </rPr>
      <t xml:space="preserve"> cohesion region</t>
    </r>
  </si>
  <si>
    <t>Lékaři na 1 000 obyvatel</t>
  </si>
  <si>
    <t>Physicians per 1 000 population</t>
  </si>
</sst>
</file>

<file path=xl/styles.xml><?xml version="1.0" encoding="utf-8"?>
<styleSheet xmlns="http://schemas.openxmlformats.org/spreadsheetml/2006/main">
  <numFmts count="9">
    <numFmt numFmtId="164" formatCode="_-* #,##0\ _K_č_-;\-* #,##0\ _K_č_-;_-* &quot;- &quot;_K_č_-;_-@_-"/>
    <numFmt numFmtId="165" formatCode="#,##0_ ;\-#,##0\ "/>
    <numFmt numFmtId="166" formatCode="#,##0.0_ ;\-#,##0.0\ "/>
    <numFmt numFmtId="167" formatCode="0.0_ ;\-0.0\ "/>
    <numFmt numFmtId="168" formatCode="#,##0.00_ ;\-#,##0.00\ "/>
    <numFmt numFmtId="169" formatCode="0.000"/>
    <numFmt numFmtId="170" formatCode="0.00_ ;\-0.00\ "/>
    <numFmt numFmtId="171" formatCode="#,##0.000_ ;\-#,##0.000\ "/>
    <numFmt numFmtId="172" formatCode="0.00000_ ;\-0.00000\ "/>
  </numFmts>
  <fonts count="15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indexed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1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13">
    <xf numFmtId="0" fontId="0" fillId="0" borderId="0" xfId="0"/>
    <xf numFmtId="0" fontId="13" fillId="0" borderId="0" xfId="1" applyFont="1" applyFill="1" applyAlignment="1">
      <alignment horizontal="right" vertical="top"/>
    </xf>
    <xf numFmtId="172" fontId="6" fillId="0" borderId="0" xfId="1" applyNumberFormat="1" applyFont="1" applyFill="1" applyBorder="1"/>
    <xf numFmtId="172" fontId="6" fillId="0" borderId="0" xfId="1" applyNumberFormat="1" applyFont="1" applyFill="1"/>
    <xf numFmtId="0" fontId="6" fillId="0" borderId="0" xfId="1" applyFont="1" applyFill="1"/>
    <xf numFmtId="0" fontId="6" fillId="0" borderId="0" xfId="1" applyFont="1" applyFill="1" applyAlignment="1">
      <alignment horizontal="center"/>
    </xf>
    <xf numFmtId="0" fontId="12" fillId="0" borderId="0" xfId="1" applyFont="1" applyFill="1"/>
    <xf numFmtId="0" fontId="8" fillId="0" borderId="0" xfId="1" applyFont="1" applyFill="1" applyBorder="1" applyAlignment="1">
      <alignment horizontal="left" shrinkToFit="1"/>
    </xf>
    <xf numFmtId="0" fontId="8" fillId="0" borderId="0" xfId="1" applyFont="1" applyFill="1" applyBorder="1" applyAlignment="1">
      <alignment horizontal="center"/>
    </xf>
    <xf numFmtId="165" fontId="6" fillId="0" borderId="12" xfId="1" applyNumberFormat="1" applyFont="1" applyFill="1" applyBorder="1"/>
    <xf numFmtId="165" fontId="6" fillId="0" borderId="0" xfId="1" applyNumberFormat="1" applyFont="1" applyFill="1" applyBorder="1"/>
    <xf numFmtId="165" fontId="7" fillId="0" borderId="0" xfId="1" applyNumberFormat="1" applyFont="1" applyFill="1" applyBorder="1"/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shrinkToFit="1"/>
    </xf>
    <xf numFmtId="0" fontId="8" fillId="0" borderId="15" xfId="1" applyFont="1" applyFill="1" applyBorder="1" applyAlignment="1">
      <alignment horizontal="left" indent="1"/>
    </xf>
    <xf numFmtId="0" fontId="6" fillId="0" borderId="12" xfId="1" applyFont="1" applyFill="1" applyBorder="1" applyAlignment="1">
      <alignment horizontal="left" indent="1" shrinkToFit="1"/>
    </xf>
    <xf numFmtId="0" fontId="0" fillId="0" borderId="10" xfId="1" applyFont="1" applyFill="1" applyBorder="1"/>
    <xf numFmtId="0" fontId="2" fillId="0" borderId="10" xfId="1" applyFont="1" applyFill="1" applyBorder="1"/>
    <xf numFmtId="0" fontId="8" fillId="0" borderId="15" xfId="0" applyFont="1" applyFill="1" applyBorder="1" applyAlignment="1">
      <alignment horizontal="left" wrapText="1" shrinkToFit="1"/>
    </xf>
    <xf numFmtId="171" fontId="6" fillId="0" borderId="10" xfId="1" applyNumberFormat="1" applyFont="1" applyFill="1" applyBorder="1"/>
    <xf numFmtId="171" fontId="7" fillId="0" borderId="10" xfId="1" applyNumberFormat="1" applyFont="1" applyFill="1" applyBorder="1"/>
    <xf numFmtId="0" fontId="8" fillId="0" borderId="13" xfId="1" applyFont="1" applyFill="1" applyBorder="1" applyAlignment="1">
      <alignment horizontal="left" shrinkToFit="1"/>
    </xf>
    <xf numFmtId="0" fontId="6" fillId="0" borderId="12" xfId="1" applyFont="1" applyFill="1" applyBorder="1" applyAlignment="1">
      <alignment horizontal="left" shrinkToFit="1"/>
    </xf>
    <xf numFmtId="0" fontId="8" fillId="0" borderId="13" xfId="1" applyFont="1" applyFill="1" applyBorder="1" applyAlignment="1">
      <alignment horizontal="left" wrapText="1" shrinkToFit="1"/>
    </xf>
    <xf numFmtId="0" fontId="8" fillId="0" borderId="16" xfId="0" applyFont="1" applyFill="1" applyBorder="1" applyAlignment="1">
      <alignment horizontal="center" wrapText="1"/>
    </xf>
    <xf numFmtId="0" fontId="6" fillId="0" borderId="10" xfId="1" applyFont="1" applyFill="1" applyBorder="1" applyAlignment="1">
      <alignment horizontal="center" wrapText="1"/>
    </xf>
    <xf numFmtId="0" fontId="8" fillId="0" borderId="0" xfId="1" applyFont="1" applyFill="1"/>
    <xf numFmtId="166" fontId="7" fillId="0" borderId="10" xfId="1" applyNumberFormat="1" applyFont="1" applyFill="1" applyBorder="1" applyAlignment="1">
      <alignment horizontal="right"/>
    </xf>
    <xf numFmtId="0" fontId="8" fillId="0" borderId="0" xfId="1" applyFont="1" applyFill="1" applyAlignment="1">
      <alignment horizontal="left" indent="1"/>
    </xf>
    <xf numFmtId="0" fontId="8" fillId="0" borderId="0" xfId="1" applyFont="1" applyFill="1" applyAlignment="1">
      <alignment wrapText="1"/>
    </xf>
    <xf numFmtId="0" fontId="9" fillId="0" borderId="13" xfId="1" applyFont="1" applyFill="1" applyBorder="1"/>
    <xf numFmtId="169" fontId="8" fillId="0" borderId="10" xfId="1" applyNumberFormat="1" applyFont="1" applyFill="1" applyBorder="1" applyAlignment="1">
      <alignment horizontal="center"/>
    </xf>
    <xf numFmtId="170" fontId="6" fillId="0" borderId="10" xfId="1" applyNumberFormat="1" applyFont="1" applyFill="1" applyBorder="1"/>
    <xf numFmtId="170" fontId="7" fillId="0" borderId="10" xfId="1" applyNumberFormat="1" applyFont="1" applyFill="1" applyBorder="1" applyAlignment="1">
      <alignment horizontal="right"/>
    </xf>
    <xf numFmtId="170" fontId="7" fillId="0" borderId="10" xfId="1" applyNumberFormat="1" applyFont="1" applyFill="1" applyBorder="1"/>
    <xf numFmtId="169" fontId="6" fillId="0" borderId="10" xfId="1" applyNumberFormat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167" fontId="7" fillId="0" borderId="10" xfId="1" applyNumberFormat="1" applyFont="1" applyFill="1" applyBorder="1" applyAlignment="1">
      <alignment horizontal="right"/>
    </xf>
    <xf numFmtId="3" fontId="6" fillId="0" borderId="10" xfId="1" applyNumberFormat="1" applyFont="1" applyFill="1" applyBorder="1"/>
    <xf numFmtId="0" fontId="8" fillId="0" borderId="12" xfId="1" applyFont="1" applyFill="1" applyBorder="1" applyAlignment="1">
      <alignment horizontal="center" wrapText="1"/>
    </xf>
    <xf numFmtId="0" fontId="6" fillId="0" borderId="12" xfId="1" applyFont="1" applyFill="1" applyBorder="1" applyAlignment="1">
      <alignment horizontal="center" wrapText="1"/>
    </xf>
    <xf numFmtId="168" fontId="6" fillId="0" borderId="10" xfId="1" applyNumberFormat="1" applyFont="1" applyFill="1" applyBorder="1"/>
    <xf numFmtId="168" fontId="7" fillId="0" borderId="10" xfId="1" applyNumberFormat="1" applyFont="1" applyFill="1" applyBorder="1"/>
    <xf numFmtId="0" fontId="8" fillId="0" borderId="13" xfId="1" applyFont="1" applyFill="1" applyBorder="1" applyAlignment="1">
      <alignment horizontal="left" wrapText="1"/>
    </xf>
    <xf numFmtId="0" fontId="11" fillId="0" borderId="10" xfId="1" applyFont="1" applyFill="1" applyBorder="1" applyAlignment="1">
      <alignment horizontal="center"/>
    </xf>
    <xf numFmtId="167" fontId="6" fillId="0" borderId="10" xfId="1" applyNumberFormat="1" applyFont="1" applyFill="1" applyBorder="1"/>
    <xf numFmtId="167" fontId="7" fillId="0" borderId="10" xfId="1" applyNumberFormat="1" applyFont="1" applyFill="1" applyBorder="1"/>
    <xf numFmtId="0" fontId="8" fillId="0" borderId="13" xfId="1" applyFont="1" applyFill="1" applyBorder="1" applyAlignment="1">
      <alignment horizontal="left" indent="1"/>
    </xf>
    <xf numFmtId="0" fontId="6" fillId="0" borderId="12" xfId="1" applyFont="1" applyFill="1" applyBorder="1" applyAlignment="1">
      <alignment horizontal="left" indent="1"/>
    </xf>
    <xf numFmtId="0" fontId="9" fillId="0" borderId="13" xfId="1" applyFont="1" applyFill="1" applyBorder="1" applyAlignment="1"/>
    <xf numFmtId="0" fontId="7" fillId="0" borderId="12" xfId="1" applyFont="1" applyFill="1" applyBorder="1" applyAlignment="1"/>
    <xf numFmtId="0" fontId="8" fillId="0" borderId="15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8" fillId="0" borderId="0" xfId="1" applyFont="1" applyFill="1" applyBorder="1"/>
    <xf numFmtId="166" fontId="6" fillId="0" borderId="10" xfId="1" applyNumberFormat="1" applyFont="1" applyFill="1" applyBorder="1"/>
    <xf numFmtId="166" fontId="10" fillId="0" borderId="10" xfId="1" applyNumberFormat="1" applyFont="1" applyFill="1" applyBorder="1" applyAlignment="1"/>
    <xf numFmtId="166" fontId="6" fillId="0" borderId="10" xfId="1" applyNumberFormat="1" applyFont="1" applyFill="1" applyBorder="1" applyAlignment="1"/>
    <xf numFmtId="166" fontId="7" fillId="0" borderId="10" xfId="1" applyNumberFormat="1" applyFont="1" applyFill="1" applyBorder="1"/>
    <xf numFmtId="166" fontId="7" fillId="0" borderId="10" xfId="1" applyNumberFormat="1" applyFont="1" applyFill="1" applyBorder="1" applyAlignment="1"/>
    <xf numFmtId="0" fontId="6" fillId="0" borderId="12" xfId="1" applyFont="1" applyFill="1" applyBorder="1" applyAlignment="1">
      <alignment horizontal="left"/>
    </xf>
    <xf numFmtId="0" fontId="8" fillId="0" borderId="13" xfId="1" applyFont="1" applyFill="1" applyBorder="1" applyAlignment="1">
      <alignment horizontal="left"/>
    </xf>
    <xf numFmtId="165" fontId="7" fillId="0" borderId="10" xfId="1" applyNumberFormat="1" applyFont="1" applyFill="1" applyBorder="1"/>
    <xf numFmtId="0" fontId="6" fillId="0" borderId="12" xfId="1" applyFont="1" applyFill="1" applyBorder="1" applyAlignment="1">
      <alignment horizontal="left" wrapText="1"/>
    </xf>
    <xf numFmtId="0" fontId="8" fillId="0" borderId="13" xfId="1" applyFont="1" applyFill="1" applyBorder="1" applyAlignment="1"/>
    <xf numFmtId="0" fontId="8" fillId="0" borderId="10" xfId="1" applyFont="1" applyFill="1" applyBorder="1" applyAlignment="1">
      <alignment horizontal="center"/>
    </xf>
    <xf numFmtId="165" fontId="10" fillId="0" borderId="10" xfId="1" applyNumberFormat="1" applyFont="1" applyFill="1" applyBorder="1" applyAlignment="1" applyProtection="1">
      <protection locked="0"/>
    </xf>
    <xf numFmtId="165" fontId="10" fillId="0" borderId="10" xfId="1" applyNumberFormat="1" applyFont="1" applyFill="1" applyBorder="1" applyAlignment="1"/>
    <xf numFmtId="165" fontId="6" fillId="0" borderId="10" xfId="1" applyNumberFormat="1" applyFont="1" applyFill="1" applyBorder="1"/>
    <xf numFmtId="165" fontId="7" fillId="0" borderId="10" xfId="1" applyNumberFormat="1" applyFont="1" applyFill="1" applyBorder="1" applyAlignment="1"/>
    <xf numFmtId="165" fontId="7" fillId="0" borderId="10" xfId="1" applyNumberFormat="1" applyFont="1" applyFill="1" applyBorder="1" applyAlignment="1">
      <alignment horizontal="right"/>
    </xf>
    <xf numFmtId="0" fontId="6" fillId="0" borderId="12" xfId="1" applyFont="1" applyFill="1" applyBorder="1" applyAlignment="1"/>
    <xf numFmtId="0" fontId="9" fillId="0" borderId="11" xfId="1" applyFont="1" applyFill="1" applyBorder="1" applyAlignment="1"/>
    <xf numFmtId="0" fontId="8" fillId="0" borderId="9" xfId="1" applyFont="1" applyFill="1" applyBorder="1" applyAlignment="1">
      <alignment horizontal="center"/>
    </xf>
    <xf numFmtId="0" fontId="6" fillId="0" borderId="10" xfId="1" applyFont="1" applyFill="1" applyBorder="1"/>
    <xf numFmtId="0" fontId="6" fillId="0" borderId="10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left" indent="3"/>
    </xf>
    <xf numFmtId="0" fontId="6" fillId="0" borderId="9" xfId="1" applyFont="1" applyFill="1" applyBorder="1" applyAlignment="1">
      <alignment horizontal="center"/>
    </xf>
    <xf numFmtId="0" fontId="7" fillId="0" borderId="8" xfId="1" applyFont="1" applyFill="1" applyBorder="1" applyAlignment="1"/>
    <xf numFmtId="0" fontId="6" fillId="0" borderId="7" xfId="1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0" fillId="0" borderId="1" xfId="1" applyFont="1" applyFill="1" applyBorder="1"/>
    <xf numFmtId="0" fontId="3" fillId="0" borderId="1" xfId="1" applyFont="1" applyFill="1" applyBorder="1"/>
    <xf numFmtId="0" fontId="5" fillId="0" borderId="1" xfId="1" applyFont="1" applyFill="1" applyBorder="1"/>
    <xf numFmtId="0" fontId="4" fillId="0" borderId="0" xfId="1" applyFont="1" applyFill="1" applyBorder="1" applyAlignment="1">
      <alignment horizontal="right"/>
    </xf>
    <xf numFmtId="0" fontId="3" fillId="0" borderId="0" xfId="1" applyFont="1" applyFill="1" applyBorder="1"/>
    <xf numFmtId="0" fontId="2" fillId="0" borderId="0" xfId="1" applyFont="1" applyFill="1" applyBorder="1"/>
    <xf numFmtId="0" fontId="0" fillId="0" borderId="0" xfId="1" applyFont="1" applyFill="1"/>
    <xf numFmtId="166" fontId="6" fillId="0" borderId="12" xfId="1" applyNumberFormat="1" applyFont="1" applyFill="1" applyBorder="1"/>
    <xf numFmtId="0" fontId="6" fillId="0" borderId="8" xfId="1" applyFont="1" applyFill="1" applyBorder="1"/>
    <xf numFmtId="166" fontId="6" fillId="0" borderId="12" xfId="1" applyNumberFormat="1" applyFont="1" applyFill="1" applyBorder="1" applyAlignment="1"/>
    <xf numFmtId="167" fontId="6" fillId="0" borderId="12" xfId="1" applyNumberFormat="1" applyFont="1" applyFill="1" applyBorder="1"/>
    <xf numFmtId="168" fontId="6" fillId="0" borderId="12" xfId="1" applyNumberFormat="1" applyFont="1" applyFill="1" applyBorder="1"/>
    <xf numFmtId="170" fontId="6" fillId="0" borderId="12" xfId="1" applyNumberFormat="1" applyFont="1" applyFill="1" applyBorder="1"/>
    <xf numFmtId="166" fontId="7" fillId="0" borderId="12" xfId="1" applyNumberFormat="1" applyFont="1" applyFill="1" applyBorder="1" applyAlignment="1">
      <alignment horizontal="right"/>
    </xf>
    <xf numFmtId="171" fontId="6" fillId="0" borderId="12" xfId="1" applyNumberFormat="1" applyFont="1" applyFill="1" applyBorder="1"/>
    <xf numFmtId="0" fontId="0" fillId="0" borderId="12" xfId="1" applyFont="1" applyFill="1" applyBorder="1"/>
    <xf numFmtId="0" fontId="6" fillId="0" borderId="20" xfId="1" applyNumberFormat="1" applyFont="1" applyFill="1" applyBorder="1" applyAlignment="1">
      <alignment horizontal="center" vertical="center"/>
    </xf>
    <xf numFmtId="0" fontId="6" fillId="0" borderId="9" xfId="1" applyFont="1" applyFill="1" applyBorder="1"/>
    <xf numFmtId="0" fontId="7" fillId="0" borderId="10" xfId="1" applyFont="1" applyFill="1" applyBorder="1"/>
    <xf numFmtId="3" fontId="7" fillId="0" borderId="10" xfId="1" applyNumberFormat="1" applyFont="1" applyFill="1" applyBorder="1"/>
    <xf numFmtId="0" fontId="8" fillId="0" borderId="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6" fillId="0" borderId="17" xfId="1" applyNumberFormat="1" applyFont="1" applyFill="1" applyBorder="1" applyAlignment="1">
      <alignment horizontal="center" vertical="center"/>
    </xf>
    <xf numFmtId="0" fontId="6" fillId="0" borderId="18" xfId="1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</cellXfs>
  <cellStyles count="3">
    <cellStyle name="Excel Built-in Normal" xfId="1"/>
    <cellStyle name="normální" xfId="0" builtinId="0"/>
    <cellStyle name="normální 10 3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6</xdr:row>
      <xdr:rowOff>19050</xdr:rowOff>
    </xdr:from>
    <xdr:to>
      <xdr:col>10</xdr:col>
      <xdr:colOff>60198</xdr:colOff>
      <xdr:row>6</xdr:row>
      <xdr:rowOff>24003</xdr:rowOff>
    </xdr:to>
    <xdr:sp macro="" textlink="">
      <xdr:nvSpPr>
        <xdr:cNvPr id="2" name="Text Box 69"/>
        <xdr:cNvSpPr txBox="1">
          <a:spLocks noChangeArrowheads="1"/>
        </xdr:cNvSpPr>
      </xdr:nvSpPr>
      <xdr:spPr bwMode="auto">
        <a:xfrm>
          <a:off x="6905625" y="1171575"/>
          <a:ext cx="22098" cy="495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38100</xdr:colOff>
      <xdr:row>7</xdr:row>
      <xdr:rowOff>19050</xdr:rowOff>
    </xdr:from>
    <xdr:to>
      <xdr:col>10</xdr:col>
      <xdr:colOff>60198</xdr:colOff>
      <xdr:row>7</xdr:row>
      <xdr:rowOff>24003</xdr:rowOff>
    </xdr:to>
    <xdr:sp macro="" textlink="">
      <xdr:nvSpPr>
        <xdr:cNvPr id="3" name="Text Box 69"/>
        <xdr:cNvSpPr txBox="1">
          <a:spLocks noChangeArrowheads="1"/>
        </xdr:cNvSpPr>
      </xdr:nvSpPr>
      <xdr:spPr bwMode="auto">
        <a:xfrm>
          <a:off x="6905625" y="1323975"/>
          <a:ext cx="22098" cy="495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38100</xdr:colOff>
      <xdr:row>8</xdr:row>
      <xdr:rowOff>19050</xdr:rowOff>
    </xdr:from>
    <xdr:to>
      <xdr:col>10</xdr:col>
      <xdr:colOff>60198</xdr:colOff>
      <xdr:row>8</xdr:row>
      <xdr:rowOff>24003</xdr:rowOff>
    </xdr:to>
    <xdr:sp macro="" textlink="">
      <xdr:nvSpPr>
        <xdr:cNvPr id="4" name="Text Box 69"/>
        <xdr:cNvSpPr txBox="1">
          <a:spLocks noChangeArrowheads="1"/>
        </xdr:cNvSpPr>
      </xdr:nvSpPr>
      <xdr:spPr bwMode="auto">
        <a:xfrm>
          <a:off x="6905625" y="1619250"/>
          <a:ext cx="22098" cy="495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38100</xdr:colOff>
      <xdr:row>8</xdr:row>
      <xdr:rowOff>19050</xdr:rowOff>
    </xdr:from>
    <xdr:to>
      <xdr:col>10</xdr:col>
      <xdr:colOff>60198</xdr:colOff>
      <xdr:row>8</xdr:row>
      <xdr:rowOff>24003</xdr:rowOff>
    </xdr:to>
    <xdr:sp macro="" textlink="">
      <xdr:nvSpPr>
        <xdr:cNvPr id="5" name="Text Box 69"/>
        <xdr:cNvSpPr txBox="1">
          <a:spLocks noChangeArrowheads="1"/>
        </xdr:cNvSpPr>
      </xdr:nvSpPr>
      <xdr:spPr bwMode="auto">
        <a:xfrm>
          <a:off x="6905625" y="1476375"/>
          <a:ext cx="22098" cy="495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8</xdr:row>
      <xdr:rowOff>9525</xdr:rowOff>
    </xdr:from>
    <xdr:to>
      <xdr:col>10</xdr:col>
      <xdr:colOff>85725</xdr:colOff>
      <xdr:row>8</xdr:row>
      <xdr:rowOff>9525</xdr:rowOff>
    </xdr:to>
    <xdr:sp macro="" textlink="">
      <xdr:nvSpPr>
        <xdr:cNvPr id="6" name="Text Box 69"/>
        <xdr:cNvSpPr>
          <a:spLocks noChangeArrowheads="1"/>
        </xdr:cNvSpPr>
      </xdr:nvSpPr>
      <xdr:spPr bwMode="auto">
        <a:xfrm>
          <a:off x="6934200" y="1466850"/>
          <a:ext cx="19050" cy="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workbookViewId="0">
      <pane ySplit="5" topLeftCell="A6" activePane="bottomLeft" state="frozen"/>
      <selection pane="bottomLeft"/>
    </sheetView>
  </sheetViews>
  <sheetFormatPr defaultRowHeight="12.75"/>
  <cols>
    <col min="1" max="1" width="28.28515625" customWidth="1"/>
    <col min="2" max="2" width="7.28515625" customWidth="1"/>
    <col min="3" max="5" width="17.140625" customWidth="1"/>
    <col min="6" max="11" width="8" customWidth="1"/>
    <col min="12" max="12" width="8.42578125" customWidth="1"/>
    <col min="13" max="13" width="30.140625" customWidth="1"/>
  </cols>
  <sheetData>
    <row r="1" spans="1:13" ht="15">
      <c r="A1" s="89" t="s">
        <v>121</v>
      </c>
      <c r="B1" s="88"/>
      <c r="C1" s="88"/>
      <c r="D1" s="88"/>
      <c r="E1" s="88"/>
      <c r="F1" s="90"/>
      <c r="G1" s="88"/>
      <c r="H1" s="88"/>
      <c r="I1" s="88"/>
      <c r="J1" s="88"/>
      <c r="K1" s="88"/>
      <c r="L1" s="90"/>
      <c r="M1" s="87" t="s">
        <v>122</v>
      </c>
    </row>
    <row r="2" spans="1:13" ht="5.25" customHeight="1" thickBot="1">
      <c r="A2" s="86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4"/>
    </row>
    <row r="3" spans="1:13" ht="12" customHeight="1" thickBot="1">
      <c r="A3" s="107"/>
      <c r="B3" s="108" t="s">
        <v>0</v>
      </c>
      <c r="C3" s="109" t="s">
        <v>1</v>
      </c>
      <c r="D3" s="109"/>
      <c r="E3" s="109"/>
      <c r="F3" s="110" t="s">
        <v>118</v>
      </c>
      <c r="G3" s="110"/>
      <c r="H3" s="110"/>
      <c r="I3" s="110"/>
      <c r="J3" s="110"/>
      <c r="K3" s="111"/>
      <c r="L3" s="112" t="s">
        <v>2</v>
      </c>
      <c r="M3" s="104"/>
    </row>
    <row r="4" spans="1:13" ht="12.75" customHeight="1" thickBot="1">
      <c r="A4" s="107"/>
      <c r="B4" s="108"/>
      <c r="C4" s="109"/>
      <c r="D4" s="109"/>
      <c r="E4" s="109"/>
      <c r="F4" s="105" t="s">
        <v>3</v>
      </c>
      <c r="G4" s="106"/>
      <c r="H4" s="106"/>
      <c r="I4" s="106" t="s">
        <v>4</v>
      </c>
      <c r="J4" s="106"/>
      <c r="K4" s="106"/>
      <c r="L4" s="112"/>
      <c r="M4" s="104"/>
    </row>
    <row r="5" spans="1:13" ht="13.5" thickBot="1">
      <c r="A5" s="107"/>
      <c r="B5" s="108"/>
      <c r="C5" s="83">
        <v>2013</v>
      </c>
      <c r="D5" s="82">
        <v>2014</v>
      </c>
      <c r="E5" s="82">
        <v>2015</v>
      </c>
      <c r="F5" s="100">
        <v>2013</v>
      </c>
      <c r="G5" s="80">
        <v>2014</v>
      </c>
      <c r="H5" s="80">
        <v>2015</v>
      </c>
      <c r="I5" s="81">
        <v>2013</v>
      </c>
      <c r="J5" s="80">
        <v>2014</v>
      </c>
      <c r="K5" s="80">
        <v>2015</v>
      </c>
      <c r="L5" s="112"/>
      <c r="M5" s="104"/>
    </row>
    <row r="6" spans="1:13" ht="12.75" customHeight="1">
      <c r="A6" s="79" t="s">
        <v>5</v>
      </c>
      <c r="B6" s="78"/>
      <c r="C6" s="77"/>
      <c r="D6" s="76"/>
      <c r="E6" s="101"/>
      <c r="F6" s="92"/>
      <c r="G6" s="75"/>
      <c r="H6" s="75"/>
      <c r="I6" s="75"/>
      <c r="J6" s="75"/>
      <c r="K6" s="75"/>
      <c r="L6" s="74"/>
      <c r="M6" s="73" t="s">
        <v>6</v>
      </c>
    </row>
    <row r="7" spans="1:13" ht="12" customHeight="1">
      <c r="A7" s="72" t="s">
        <v>7</v>
      </c>
      <c r="B7" s="76" t="s">
        <v>8</v>
      </c>
      <c r="C7" s="71">
        <v>1680287</v>
      </c>
      <c r="D7" s="70">
        <v>1682748</v>
      </c>
      <c r="E7" s="70">
        <v>1684500</v>
      </c>
      <c r="F7" s="9">
        <v>510209</v>
      </c>
      <c r="G7" s="68">
        <v>509895</v>
      </c>
      <c r="H7" s="68">
        <v>509475</v>
      </c>
      <c r="I7" s="69">
        <v>1170078</v>
      </c>
      <c r="J7" s="68">
        <v>1172853</v>
      </c>
      <c r="K7" s="67">
        <v>1175025</v>
      </c>
      <c r="L7" s="66" t="s">
        <v>9</v>
      </c>
      <c r="M7" s="65" t="s">
        <v>10</v>
      </c>
    </row>
    <row r="8" spans="1:13" ht="12" customHeight="1">
      <c r="A8" s="64" t="s">
        <v>11</v>
      </c>
      <c r="B8" s="76" t="s">
        <v>8</v>
      </c>
      <c r="C8" s="63">
        <v>1679099</v>
      </c>
      <c r="D8" s="70">
        <v>1680684</v>
      </c>
      <c r="E8" s="63">
        <v>1683070</v>
      </c>
      <c r="F8" s="9">
        <v>510522</v>
      </c>
      <c r="G8" s="68">
        <v>510006</v>
      </c>
      <c r="H8" s="69">
        <v>509507</v>
      </c>
      <c r="I8" s="69">
        <v>1168577</v>
      </c>
      <c r="J8" s="68">
        <v>1170678</v>
      </c>
      <c r="K8" s="69">
        <v>1173563</v>
      </c>
      <c r="L8" s="66" t="s">
        <v>9</v>
      </c>
      <c r="M8" s="62" t="s">
        <v>12</v>
      </c>
    </row>
    <row r="9" spans="1:13" ht="12" customHeight="1">
      <c r="A9" s="61" t="s">
        <v>13</v>
      </c>
      <c r="B9" s="76" t="s">
        <v>14</v>
      </c>
      <c r="C9" s="60">
        <v>60.460028554645731</v>
      </c>
      <c r="D9" s="60">
        <v>60.341655435038398</v>
      </c>
      <c r="E9" s="59">
        <v>60.235322054021964</v>
      </c>
      <c r="F9" s="93">
        <v>56.997426544808107</v>
      </c>
      <c r="G9" s="57">
        <v>56.830720050206416</v>
      </c>
      <c r="H9" s="56">
        <v>56.755679866529277</v>
      </c>
      <c r="I9" s="58">
        <v>61.969885768299207</v>
      </c>
      <c r="J9" s="57">
        <v>61.868026086815654</v>
      </c>
      <c r="K9" s="56">
        <v>61.744047998978743</v>
      </c>
      <c r="L9" s="66" t="s">
        <v>14</v>
      </c>
      <c r="M9" s="55" t="s">
        <v>15</v>
      </c>
    </row>
    <row r="10" spans="1:13" ht="12" customHeight="1">
      <c r="A10" s="61" t="s">
        <v>16</v>
      </c>
      <c r="B10" s="76" t="s">
        <v>17</v>
      </c>
      <c r="C10" s="60">
        <v>10.316842544721901</v>
      </c>
      <c r="D10" s="60">
        <v>10.790844679904135</v>
      </c>
      <c r="E10" s="59">
        <v>10.766040628137867</v>
      </c>
      <c r="F10" s="93">
        <v>9.6371948711319</v>
      </c>
      <c r="G10" s="58">
        <v>10.458700485876637</v>
      </c>
      <c r="H10" s="56">
        <v>10.498383731724982</v>
      </c>
      <c r="I10" s="58">
        <v>10.613763577410817</v>
      </c>
      <c r="J10" s="58">
        <v>10.935543334717147</v>
      </c>
      <c r="K10" s="56">
        <v>10.882244924217959</v>
      </c>
      <c r="L10" s="66" t="s">
        <v>17</v>
      </c>
      <c r="M10" s="62" t="s">
        <v>18</v>
      </c>
    </row>
    <row r="11" spans="1:13" ht="12" customHeight="1">
      <c r="A11" s="61" t="s">
        <v>19</v>
      </c>
      <c r="B11" s="76" t="s">
        <v>17</v>
      </c>
      <c r="C11" s="60">
        <v>9.9803525581279011</v>
      </c>
      <c r="D11" s="60">
        <v>9.6859373921570029</v>
      </c>
      <c r="E11" s="59">
        <v>10.269329261409212</v>
      </c>
      <c r="F11" s="93">
        <v>10.04657977521047</v>
      </c>
      <c r="G11" s="58">
        <v>9.5685148802170961</v>
      </c>
      <c r="H11" s="56">
        <v>10.162765182813974</v>
      </c>
      <c r="I11" s="58">
        <v>9.9514195470217199</v>
      </c>
      <c r="J11" s="58">
        <v>9.7370925224528015</v>
      </c>
      <c r="K11" s="56">
        <v>10.315594475967631</v>
      </c>
      <c r="L11" s="66" t="s">
        <v>17</v>
      </c>
      <c r="M11" s="62" t="s">
        <v>20</v>
      </c>
    </row>
    <row r="12" spans="1:13" ht="12" customHeight="1">
      <c r="A12" s="54" t="s">
        <v>21</v>
      </c>
      <c r="B12" s="76" t="s">
        <v>17</v>
      </c>
      <c r="C12" s="60">
        <v>-8.0400262283522303E-2</v>
      </c>
      <c r="D12" s="60">
        <v>0.35937749154510901</v>
      </c>
      <c r="E12" s="59">
        <v>0.54424355493235577</v>
      </c>
      <c r="F12" s="93">
        <v>-1.5454769823827377</v>
      </c>
      <c r="G12" s="58">
        <v>-1.5058646368866249</v>
      </c>
      <c r="H12" s="56">
        <v>-1.1599448093941791</v>
      </c>
      <c r="I12" s="58">
        <v>0.55965503342954726</v>
      </c>
      <c r="J12" s="58">
        <v>1.1719704308101802</v>
      </c>
      <c r="K12" s="56">
        <v>1.284123647388338</v>
      </c>
      <c r="L12" s="66" t="s">
        <v>17</v>
      </c>
      <c r="M12" s="53" t="s">
        <v>22</v>
      </c>
    </row>
    <row r="13" spans="1:13" ht="12" customHeight="1">
      <c r="A13" s="52" t="s">
        <v>23</v>
      </c>
      <c r="B13" s="76" t="s">
        <v>14</v>
      </c>
      <c r="C13" s="60">
        <v>119.99927528646315</v>
      </c>
      <c r="D13" s="60">
        <v>121.49949598774496</v>
      </c>
      <c r="E13" s="59">
        <v>122.64486021522201</v>
      </c>
      <c r="F13" s="93">
        <v>119.58324501907589</v>
      </c>
      <c r="G13" s="57">
        <v>122.1013350152423</v>
      </c>
      <c r="H13" s="56">
        <v>124.16516774849455</v>
      </c>
      <c r="I13" s="58">
        <v>120.18092847309786</v>
      </c>
      <c r="J13" s="57">
        <v>121.23906887885644</v>
      </c>
      <c r="K13" s="56">
        <v>121.99294660772073</v>
      </c>
      <c r="L13" s="66" t="s">
        <v>14</v>
      </c>
      <c r="M13" s="51" t="s">
        <v>24</v>
      </c>
    </row>
    <row r="14" spans="1:13" ht="12" customHeight="1">
      <c r="A14" s="50" t="s">
        <v>25</v>
      </c>
      <c r="B14" s="76"/>
      <c r="C14" s="59"/>
      <c r="D14" s="59"/>
      <c r="E14" s="59"/>
      <c r="F14" s="91"/>
      <c r="G14" s="56"/>
      <c r="H14" s="56"/>
      <c r="I14" s="56"/>
      <c r="J14" s="56"/>
      <c r="K14" s="56"/>
      <c r="L14" s="66"/>
      <c r="M14" s="49" t="s">
        <v>26</v>
      </c>
    </row>
    <row r="15" spans="1:13" ht="12" customHeight="1">
      <c r="A15" s="61" t="s">
        <v>27</v>
      </c>
      <c r="B15" s="76" t="s">
        <v>14</v>
      </c>
      <c r="C15" s="59">
        <v>15.132445838685371</v>
      </c>
      <c r="D15" s="59">
        <v>15.012556246955983</v>
      </c>
      <c r="E15" s="59">
        <v>14.906023890054373</v>
      </c>
      <c r="F15" s="91">
        <v>4.0803020305856723</v>
      </c>
      <c r="G15" s="56">
        <v>4.0348751410882633</v>
      </c>
      <c r="H15" s="56">
        <v>3.9554386045801895</v>
      </c>
      <c r="I15" s="56">
        <v>11.052143808099698</v>
      </c>
      <c r="J15" s="56">
        <v>10.977681105867719</v>
      </c>
      <c r="K15" s="56">
        <v>10.950585285474183</v>
      </c>
      <c r="L15" s="66" t="s">
        <v>14</v>
      </c>
      <c r="M15" s="62" t="s">
        <v>28</v>
      </c>
    </row>
    <row r="16" spans="1:13" ht="12" customHeight="1">
      <c r="A16" s="61" t="s">
        <v>29</v>
      </c>
      <c r="B16" s="76" t="s">
        <v>30</v>
      </c>
      <c r="C16" s="63">
        <v>369333.1959580704</v>
      </c>
      <c r="D16" s="63">
        <v>385325.26042968221</v>
      </c>
      <c r="E16" s="63">
        <v>403377.16197187285</v>
      </c>
      <c r="F16" s="9">
        <v>327539.26373398211</v>
      </c>
      <c r="G16" s="69">
        <v>341282.25942439894</v>
      </c>
      <c r="H16" s="69">
        <v>353586.89870796673</v>
      </c>
      <c r="I16" s="69">
        <v>387591.9173490493</v>
      </c>
      <c r="J16" s="69">
        <v>404512.59868213121</v>
      </c>
      <c r="K16" s="69">
        <v>424993.80092930672</v>
      </c>
      <c r="L16" s="66" t="s">
        <v>31</v>
      </c>
      <c r="M16" s="62" t="s">
        <v>32</v>
      </c>
    </row>
    <row r="17" spans="1:13" ht="12" customHeight="1">
      <c r="A17" s="48" t="s">
        <v>33</v>
      </c>
      <c r="B17" s="76" t="s">
        <v>14</v>
      </c>
      <c r="C17" s="59">
        <v>94.725138894812801</v>
      </c>
      <c r="D17" s="59">
        <v>94.011662379427747</v>
      </c>
      <c r="E17" s="59">
        <v>93.373029834443983</v>
      </c>
      <c r="F17" s="91">
        <v>84.005994019093038</v>
      </c>
      <c r="G17" s="56">
        <v>83.266050383815809</v>
      </c>
      <c r="H17" s="56">
        <v>81.847668025463577</v>
      </c>
      <c r="I17" s="56">
        <v>99.408064607232433</v>
      </c>
      <c r="J17" s="56">
        <v>98.69298943215621</v>
      </c>
      <c r="K17" s="56">
        <v>98.376811070907792</v>
      </c>
      <c r="L17" s="66" t="s">
        <v>14</v>
      </c>
      <c r="M17" s="47" t="s">
        <v>34</v>
      </c>
    </row>
    <row r="18" spans="1:13" ht="12" customHeight="1">
      <c r="A18" s="61" t="s">
        <v>35</v>
      </c>
      <c r="B18" s="76" t="s">
        <v>30</v>
      </c>
      <c r="C18" s="63">
        <v>196227.8579166565</v>
      </c>
      <c r="D18" s="63">
        <v>202840.62917240837</v>
      </c>
      <c r="E18" s="63">
        <v>210008.4963786414</v>
      </c>
      <c r="F18" s="9">
        <v>190518.72397271811</v>
      </c>
      <c r="G18" s="69">
        <v>196623.17698223158</v>
      </c>
      <c r="H18" s="69">
        <v>203274.9304720053</v>
      </c>
      <c r="I18" s="69">
        <v>198722.0354328384</v>
      </c>
      <c r="J18" s="69">
        <v>205549.26290576914</v>
      </c>
      <c r="K18" s="69">
        <v>212931.90054560342</v>
      </c>
      <c r="L18" s="66" t="s">
        <v>31</v>
      </c>
      <c r="M18" s="62" t="s">
        <v>36</v>
      </c>
    </row>
    <row r="19" spans="1:13" ht="12.75" customHeight="1">
      <c r="A19" s="50" t="s">
        <v>37</v>
      </c>
      <c r="B19" s="76"/>
      <c r="C19" s="46"/>
      <c r="D19" s="46"/>
      <c r="E19" s="102"/>
      <c r="F19" s="94"/>
      <c r="G19" s="45"/>
      <c r="H19" s="75"/>
      <c r="I19" s="45"/>
      <c r="J19" s="45"/>
      <c r="K19" s="75"/>
      <c r="L19" s="66"/>
      <c r="M19" s="49" t="s">
        <v>38</v>
      </c>
    </row>
    <row r="20" spans="1:13" ht="12" customHeight="1">
      <c r="A20" s="61" t="s">
        <v>39</v>
      </c>
      <c r="B20" s="76" t="s">
        <v>40</v>
      </c>
      <c r="C20" s="59">
        <v>792.9</v>
      </c>
      <c r="D20" s="59">
        <v>796</v>
      </c>
      <c r="E20" s="59">
        <v>805.9</v>
      </c>
      <c r="F20" s="91">
        <v>236.4</v>
      </c>
      <c r="G20" s="56">
        <v>238.5</v>
      </c>
      <c r="H20" s="56">
        <v>236.8</v>
      </c>
      <c r="I20" s="56">
        <v>556.4</v>
      </c>
      <c r="J20" s="56">
        <v>557.5</v>
      </c>
      <c r="K20" s="56">
        <v>569.1</v>
      </c>
      <c r="L20" s="44" t="s">
        <v>41</v>
      </c>
      <c r="M20" s="62" t="s">
        <v>42</v>
      </c>
    </row>
    <row r="21" spans="1:13" ht="12" customHeight="1">
      <c r="A21" s="61" t="s">
        <v>43</v>
      </c>
      <c r="B21" s="76" t="s">
        <v>14</v>
      </c>
      <c r="C21" s="59">
        <v>6.7801395921137928</v>
      </c>
      <c r="D21" s="59">
        <v>5.9366846789063432</v>
      </c>
      <c r="E21" s="59">
        <v>4.9019879357627358</v>
      </c>
      <c r="F21" s="91">
        <v>6.7272454433871491</v>
      </c>
      <c r="G21" s="56">
        <v>5.5697503520999758</v>
      </c>
      <c r="H21" s="56">
        <v>4.7268399325487511</v>
      </c>
      <c r="I21" s="56">
        <v>6.8025957763333791</v>
      </c>
      <c r="J21" s="56">
        <v>6.0928067631521063</v>
      </c>
      <c r="K21" s="56">
        <v>4.9746841304306439</v>
      </c>
      <c r="L21" s="66" t="s">
        <v>14</v>
      </c>
      <c r="M21" s="62" t="s">
        <v>44</v>
      </c>
    </row>
    <row r="22" spans="1:13" ht="21" customHeight="1">
      <c r="A22" s="64" t="s">
        <v>111</v>
      </c>
      <c r="B22" s="76" t="s">
        <v>8</v>
      </c>
      <c r="C22" s="63">
        <v>100274</v>
      </c>
      <c r="D22" s="63">
        <v>91735</v>
      </c>
      <c r="E22" s="63">
        <v>77300</v>
      </c>
      <c r="F22" s="9">
        <v>28304</v>
      </c>
      <c r="G22" s="69">
        <v>25532</v>
      </c>
      <c r="H22" s="69">
        <v>21268</v>
      </c>
      <c r="I22" s="69">
        <v>71970</v>
      </c>
      <c r="J22" s="69">
        <v>66203</v>
      </c>
      <c r="K22" s="69">
        <v>56032</v>
      </c>
      <c r="L22" s="66" t="s">
        <v>9</v>
      </c>
      <c r="M22" s="43" t="s">
        <v>113</v>
      </c>
    </row>
    <row r="23" spans="1:13" ht="21" customHeight="1">
      <c r="A23" s="64" t="s">
        <v>45</v>
      </c>
      <c r="B23" s="76" t="s">
        <v>14</v>
      </c>
      <c r="C23" s="42">
        <v>8.6673583862775061</v>
      </c>
      <c r="D23" s="42">
        <v>7.974217491435927</v>
      </c>
      <c r="E23" s="42">
        <v>6.7714054369590189</v>
      </c>
      <c r="F23" s="95">
        <v>8.0517732122080794</v>
      </c>
      <c r="G23" s="41">
        <v>7.3521305168834523</v>
      </c>
      <c r="H23" s="41">
        <v>6.2191650433204355</v>
      </c>
      <c r="I23" s="41">
        <v>8.9360198755498832</v>
      </c>
      <c r="J23" s="41">
        <v>8.2451294741990147</v>
      </c>
      <c r="K23" s="41">
        <v>7.0118647078357519</v>
      </c>
      <c r="L23" s="66" t="s">
        <v>14</v>
      </c>
      <c r="M23" s="43" t="s">
        <v>46</v>
      </c>
    </row>
    <row r="24" spans="1:13" ht="21" customHeight="1">
      <c r="A24" s="64" t="s">
        <v>112</v>
      </c>
      <c r="B24" s="76"/>
      <c r="C24" s="63">
        <v>3465</v>
      </c>
      <c r="D24" s="63">
        <v>6612</v>
      </c>
      <c r="E24" s="63">
        <v>11685</v>
      </c>
      <c r="F24" s="9">
        <v>1203</v>
      </c>
      <c r="G24" s="69">
        <v>2089</v>
      </c>
      <c r="H24" s="69">
        <v>3588</v>
      </c>
      <c r="I24" s="69">
        <v>2262</v>
      </c>
      <c r="J24" s="69">
        <v>4523</v>
      </c>
      <c r="K24" s="69">
        <v>8097</v>
      </c>
      <c r="L24" s="66"/>
      <c r="M24" s="43" t="s">
        <v>114</v>
      </c>
    </row>
    <row r="25" spans="1:13" ht="12.75" customHeight="1">
      <c r="A25" s="50" t="s">
        <v>47</v>
      </c>
      <c r="B25" s="76"/>
      <c r="C25" s="63"/>
      <c r="D25" s="63"/>
      <c r="E25" s="63"/>
      <c r="F25" s="9"/>
      <c r="G25" s="69"/>
      <c r="H25" s="69"/>
      <c r="I25" s="69"/>
      <c r="J25" s="69"/>
      <c r="K25" s="69"/>
      <c r="L25" s="66"/>
      <c r="M25" s="49" t="s">
        <v>48</v>
      </c>
    </row>
    <row r="26" spans="1:13" ht="12" customHeight="1">
      <c r="A26" s="61" t="s">
        <v>49</v>
      </c>
      <c r="B26" s="76" t="s">
        <v>50</v>
      </c>
      <c r="C26" s="63">
        <v>725388</v>
      </c>
      <c r="D26" s="63">
        <v>724576</v>
      </c>
      <c r="E26" s="63">
        <f>H26+K26</f>
        <v>720781.1</v>
      </c>
      <c r="F26" s="9">
        <v>362667.03</v>
      </c>
      <c r="G26" s="69">
        <v>360499.07999999996</v>
      </c>
      <c r="H26" s="69">
        <v>359516.42999999993</v>
      </c>
      <c r="I26" s="69">
        <v>362720.48</v>
      </c>
      <c r="J26" s="69">
        <v>364076.42</v>
      </c>
      <c r="K26" s="69">
        <v>361264.67000000004</v>
      </c>
      <c r="L26" s="66" t="s">
        <v>50</v>
      </c>
      <c r="M26" s="62" t="s">
        <v>51</v>
      </c>
    </row>
    <row r="27" spans="1:13" ht="12" customHeight="1">
      <c r="A27" s="48" t="s">
        <v>52</v>
      </c>
      <c r="B27" s="76" t="s">
        <v>50</v>
      </c>
      <c r="C27" s="63">
        <v>597019</v>
      </c>
      <c r="D27" s="63">
        <v>594678</v>
      </c>
      <c r="E27" s="63">
        <f>H27+K27</f>
        <v>594676.88</v>
      </c>
      <c r="F27" s="9">
        <v>277334.24</v>
      </c>
      <c r="G27" s="69">
        <v>275404.44</v>
      </c>
      <c r="H27" s="69">
        <v>276264.93</v>
      </c>
      <c r="I27" s="69">
        <v>319684.64</v>
      </c>
      <c r="J27" s="69">
        <v>319273.88</v>
      </c>
      <c r="K27" s="69">
        <v>318411.95</v>
      </c>
      <c r="L27" s="66" t="s">
        <v>50</v>
      </c>
      <c r="M27" s="47" t="s">
        <v>53</v>
      </c>
    </row>
    <row r="28" spans="1:13" ht="12" customHeight="1">
      <c r="A28" s="61" t="s">
        <v>54</v>
      </c>
      <c r="B28" s="76"/>
      <c r="C28" s="63"/>
      <c r="D28" s="63"/>
      <c r="E28" s="102"/>
      <c r="F28" s="9"/>
      <c r="G28" s="69"/>
      <c r="H28" s="75"/>
      <c r="I28" s="69"/>
      <c r="J28" s="69"/>
      <c r="K28" s="75"/>
      <c r="L28" s="66"/>
      <c r="M28" s="62" t="s">
        <v>55</v>
      </c>
    </row>
    <row r="29" spans="1:13" ht="12" customHeight="1">
      <c r="A29" s="48" t="s">
        <v>56</v>
      </c>
      <c r="B29" s="76" t="s">
        <v>57</v>
      </c>
      <c r="C29" s="59">
        <v>270.50599999999997</v>
      </c>
      <c r="D29" s="59">
        <v>273.73099999999999</v>
      </c>
      <c r="E29" s="59">
        <v>281.74900000000002</v>
      </c>
      <c r="F29" s="91">
        <v>211</v>
      </c>
      <c r="G29" s="56">
        <v>213.49100000000001</v>
      </c>
      <c r="H29" s="56">
        <v>219.364</v>
      </c>
      <c r="I29" s="56">
        <v>59.506</v>
      </c>
      <c r="J29" s="56">
        <v>60.24</v>
      </c>
      <c r="K29" s="56">
        <v>62.384999999999998</v>
      </c>
      <c r="L29" s="66" t="s">
        <v>58</v>
      </c>
      <c r="M29" s="47" t="s">
        <v>59</v>
      </c>
    </row>
    <row r="30" spans="1:13" ht="12" customHeight="1">
      <c r="A30" s="48" t="s">
        <v>60</v>
      </c>
      <c r="B30" s="76" t="s">
        <v>57</v>
      </c>
      <c r="C30" s="59">
        <v>421.01100000000002</v>
      </c>
      <c r="D30" s="59">
        <v>415.27600000000001</v>
      </c>
      <c r="E30" s="59">
        <v>421.85599999999999</v>
      </c>
      <c r="F30" s="91">
        <v>247.27699999999999</v>
      </c>
      <c r="G30" s="56">
        <v>247.85300000000001</v>
      </c>
      <c r="H30" s="56">
        <v>253.45099999999999</v>
      </c>
      <c r="I30" s="56">
        <v>173.73400000000001</v>
      </c>
      <c r="J30" s="56">
        <v>167.423</v>
      </c>
      <c r="K30" s="56">
        <v>168.405</v>
      </c>
      <c r="L30" s="66" t="s">
        <v>58</v>
      </c>
      <c r="M30" s="47" t="s">
        <v>61</v>
      </c>
    </row>
    <row r="31" spans="1:13" ht="12" customHeight="1">
      <c r="A31" s="48" t="s">
        <v>62</v>
      </c>
      <c r="B31" s="76" t="s">
        <v>57</v>
      </c>
      <c r="C31" s="59">
        <v>3378.0920000000001</v>
      </c>
      <c r="D31" s="59">
        <v>3888.5479999999998</v>
      </c>
      <c r="E31" s="59">
        <v>3605.4929999999999</v>
      </c>
      <c r="F31" s="91">
        <v>348.964</v>
      </c>
      <c r="G31" s="56">
        <v>497.85599999999999</v>
      </c>
      <c r="H31" s="56">
        <v>615.745</v>
      </c>
      <c r="I31" s="56">
        <v>3029.1280000000002</v>
      </c>
      <c r="J31" s="56">
        <v>3390.692</v>
      </c>
      <c r="K31" s="56">
        <v>2989.748</v>
      </c>
      <c r="L31" s="66" t="s">
        <v>58</v>
      </c>
      <c r="M31" s="47" t="s">
        <v>63</v>
      </c>
    </row>
    <row r="32" spans="1:13" ht="12.75" customHeight="1">
      <c r="A32" s="50" t="s">
        <v>64</v>
      </c>
      <c r="B32" s="76"/>
      <c r="C32" s="63"/>
      <c r="D32" s="63"/>
      <c r="E32" s="102"/>
      <c r="F32" s="9"/>
      <c r="G32" s="69"/>
      <c r="H32" s="75"/>
      <c r="I32" s="69"/>
      <c r="J32" s="69"/>
      <c r="K32" s="75"/>
      <c r="L32" s="66"/>
      <c r="M32" s="49" t="s">
        <v>65</v>
      </c>
    </row>
    <row r="33" spans="1:13" ht="21" customHeight="1">
      <c r="A33" s="64" t="s">
        <v>119</v>
      </c>
      <c r="B33" s="40" t="s">
        <v>66</v>
      </c>
      <c r="C33" s="63">
        <v>302268.745</v>
      </c>
      <c r="D33" s="63">
        <v>341166.97499999998</v>
      </c>
      <c r="E33" s="63">
        <v>360811.73800000001</v>
      </c>
      <c r="F33" s="9">
        <v>122762.96</v>
      </c>
      <c r="G33" s="69">
        <v>138366.353</v>
      </c>
      <c r="H33" s="69">
        <v>144560.397</v>
      </c>
      <c r="I33" s="69">
        <v>179505.785</v>
      </c>
      <c r="J33" s="69">
        <v>202800.622</v>
      </c>
      <c r="K33" s="69">
        <v>216251.34099999999</v>
      </c>
      <c r="L33" s="39" t="s">
        <v>67</v>
      </c>
      <c r="M33" s="43" t="s">
        <v>68</v>
      </c>
    </row>
    <row r="34" spans="1:13" ht="12.75" customHeight="1">
      <c r="A34" s="50" t="s">
        <v>69</v>
      </c>
      <c r="B34" s="76"/>
      <c r="C34" s="46"/>
      <c r="D34" s="46"/>
      <c r="E34" s="103"/>
      <c r="F34" s="9"/>
      <c r="G34" s="69"/>
      <c r="H34" s="38"/>
      <c r="I34" s="45"/>
      <c r="J34" s="45"/>
      <c r="K34" s="38"/>
      <c r="L34" s="66"/>
      <c r="M34" s="49" t="s">
        <v>70</v>
      </c>
    </row>
    <row r="35" spans="1:13" ht="12" customHeight="1">
      <c r="A35" s="61" t="s">
        <v>71</v>
      </c>
      <c r="B35" s="76"/>
      <c r="C35" s="63">
        <v>3688</v>
      </c>
      <c r="D35" s="63">
        <v>4509</v>
      </c>
      <c r="E35" s="63">
        <v>4811</v>
      </c>
      <c r="F35" s="9">
        <v>881</v>
      </c>
      <c r="G35" s="69">
        <v>859</v>
      </c>
      <c r="H35" s="69">
        <v>970</v>
      </c>
      <c r="I35" s="69">
        <v>2807</v>
      </c>
      <c r="J35" s="69">
        <v>3650</v>
      </c>
      <c r="K35" s="69">
        <v>3841</v>
      </c>
      <c r="L35" s="66"/>
      <c r="M35" s="62" t="s">
        <v>72</v>
      </c>
    </row>
    <row r="36" spans="1:13" ht="12" customHeight="1">
      <c r="A36" s="61" t="s">
        <v>73</v>
      </c>
      <c r="B36" s="76"/>
      <c r="C36" s="63">
        <v>4710</v>
      </c>
      <c r="D36" s="63">
        <v>4281</v>
      </c>
      <c r="E36" s="63">
        <v>4335</v>
      </c>
      <c r="F36" s="9">
        <v>1194</v>
      </c>
      <c r="G36" s="69">
        <v>1039</v>
      </c>
      <c r="H36" s="69">
        <v>997</v>
      </c>
      <c r="I36" s="69">
        <v>3516</v>
      </c>
      <c r="J36" s="69">
        <v>3242</v>
      </c>
      <c r="K36" s="69">
        <v>3338</v>
      </c>
      <c r="L36" s="66"/>
      <c r="M36" s="62" t="s">
        <v>74</v>
      </c>
    </row>
    <row r="37" spans="1:13" ht="12" customHeight="1">
      <c r="A37" s="61" t="s">
        <v>75</v>
      </c>
      <c r="B37" s="76" t="s">
        <v>76</v>
      </c>
      <c r="C37" s="46">
        <v>75.643312101910823</v>
      </c>
      <c r="D37" s="37">
        <v>75.304368138285454</v>
      </c>
      <c r="E37" s="46">
        <v>74.007843137254909</v>
      </c>
      <c r="F37" s="94">
        <v>83.71691792294807</v>
      </c>
      <c r="G37" s="45">
        <v>82.86525505293551</v>
      </c>
      <c r="H37" s="45">
        <v>84.809428284854562</v>
      </c>
      <c r="I37" s="45">
        <v>72.901592718998856</v>
      </c>
      <c r="J37" s="45">
        <v>72.88124614435533</v>
      </c>
      <c r="K37" s="45">
        <v>70.781605751947268</v>
      </c>
      <c r="L37" s="66" t="s">
        <v>77</v>
      </c>
      <c r="M37" s="62" t="s">
        <v>78</v>
      </c>
    </row>
    <row r="38" spans="1:13" ht="12.75" customHeight="1">
      <c r="A38" s="36" t="s">
        <v>79</v>
      </c>
      <c r="B38" s="35"/>
      <c r="C38" s="34"/>
      <c r="D38" s="33"/>
      <c r="E38" s="102"/>
      <c r="F38" s="96"/>
      <c r="G38" s="32"/>
      <c r="H38" s="75"/>
      <c r="I38" s="32"/>
      <c r="J38" s="32"/>
      <c r="K38" s="75"/>
      <c r="L38" s="31"/>
      <c r="M38" s="30" t="s">
        <v>80</v>
      </c>
    </row>
    <row r="39" spans="1:13" ht="21" customHeight="1">
      <c r="A39" s="64" t="s">
        <v>81</v>
      </c>
      <c r="B39" s="35"/>
      <c r="C39" s="63">
        <v>1377</v>
      </c>
      <c r="D39" s="63">
        <v>1268</v>
      </c>
      <c r="E39" s="63">
        <v>1258</v>
      </c>
      <c r="F39" s="9">
        <v>505</v>
      </c>
      <c r="G39" s="69">
        <v>452</v>
      </c>
      <c r="H39" s="69">
        <v>445</v>
      </c>
      <c r="I39" s="69">
        <v>872</v>
      </c>
      <c r="J39" s="69">
        <v>816</v>
      </c>
      <c r="K39" s="69">
        <v>813</v>
      </c>
      <c r="L39" s="31"/>
      <c r="M39" s="29" t="s">
        <v>120</v>
      </c>
    </row>
    <row r="40" spans="1:13" ht="12" customHeight="1">
      <c r="A40" s="48" t="s">
        <v>82</v>
      </c>
      <c r="B40" s="35"/>
      <c r="C40" s="63">
        <v>71823</v>
      </c>
      <c r="D40" s="63">
        <v>68244</v>
      </c>
      <c r="E40" s="63">
        <v>69225</v>
      </c>
      <c r="F40" s="9">
        <v>25749</v>
      </c>
      <c r="G40" s="69">
        <v>24031</v>
      </c>
      <c r="H40" s="69">
        <v>23989</v>
      </c>
      <c r="I40" s="69">
        <v>46074</v>
      </c>
      <c r="J40" s="69">
        <v>44213</v>
      </c>
      <c r="K40" s="69">
        <v>45236</v>
      </c>
      <c r="L40" s="31"/>
      <c r="M40" s="28" t="s">
        <v>83</v>
      </c>
    </row>
    <row r="41" spans="1:13" ht="12" customHeight="1">
      <c r="A41" s="48" t="s">
        <v>84</v>
      </c>
      <c r="B41" s="35"/>
      <c r="C41" s="63">
        <v>4018438</v>
      </c>
      <c r="D41" s="63">
        <v>4122606</v>
      </c>
      <c r="E41" s="63">
        <v>4274524</v>
      </c>
      <c r="F41" s="9">
        <v>1180153</v>
      </c>
      <c r="G41" s="69">
        <v>1150321</v>
      </c>
      <c r="H41" s="69">
        <v>1201529</v>
      </c>
      <c r="I41" s="69">
        <v>2838285</v>
      </c>
      <c r="J41" s="69">
        <v>2972285</v>
      </c>
      <c r="K41" s="69">
        <v>3072995</v>
      </c>
      <c r="L41" s="31"/>
      <c r="M41" s="47" t="s">
        <v>85</v>
      </c>
    </row>
    <row r="42" spans="1:13" ht="12.75" customHeight="1">
      <c r="A42" s="50" t="s">
        <v>86</v>
      </c>
      <c r="B42" s="76"/>
      <c r="C42" s="63"/>
      <c r="D42" s="71"/>
      <c r="E42" s="103"/>
      <c r="F42" s="9"/>
      <c r="G42" s="69"/>
      <c r="H42" s="38"/>
      <c r="I42" s="69"/>
      <c r="J42" s="69"/>
      <c r="K42" s="38"/>
      <c r="L42" s="66"/>
      <c r="M42" s="49" t="s">
        <v>87</v>
      </c>
    </row>
    <row r="43" spans="1:13" ht="12" customHeight="1">
      <c r="A43" s="61" t="s">
        <v>88</v>
      </c>
      <c r="B43" s="35" t="s">
        <v>89</v>
      </c>
      <c r="C43" s="27" t="s">
        <v>90</v>
      </c>
      <c r="D43" s="27" t="s">
        <v>90</v>
      </c>
      <c r="E43" s="59">
        <v>842.1</v>
      </c>
      <c r="F43" s="97" t="s">
        <v>90</v>
      </c>
      <c r="G43" s="27" t="s">
        <v>90</v>
      </c>
      <c r="H43" s="56">
        <v>420</v>
      </c>
      <c r="I43" s="27" t="s">
        <v>90</v>
      </c>
      <c r="J43" s="27" t="s">
        <v>90</v>
      </c>
      <c r="K43" s="56">
        <v>422.1</v>
      </c>
      <c r="L43" s="31" t="s">
        <v>89</v>
      </c>
      <c r="M43" s="26" t="s">
        <v>91</v>
      </c>
    </row>
    <row r="44" spans="1:13" ht="12" customHeight="1">
      <c r="A44" s="61" t="s">
        <v>92</v>
      </c>
      <c r="B44" s="35" t="s">
        <v>89</v>
      </c>
      <c r="C44" s="59">
        <v>3095.7470000000003</v>
      </c>
      <c r="D44" s="59">
        <v>3096.7190000000001</v>
      </c>
      <c r="E44" s="59">
        <v>3098.8679999999995</v>
      </c>
      <c r="F44" s="91">
        <v>1627.328</v>
      </c>
      <c r="G44" s="56">
        <v>1628.7150000000001</v>
      </c>
      <c r="H44" s="56">
        <v>1631.0359999999998</v>
      </c>
      <c r="I44" s="56">
        <v>1468.4190000000001</v>
      </c>
      <c r="J44" s="56">
        <v>1468.0039999999999</v>
      </c>
      <c r="K44" s="56">
        <v>1467.8319999999999</v>
      </c>
      <c r="L44" s="31" t="s">
        <v>89</v>
      </c>
      <c r="M44" s="26" t="s">
        <v>93</v>
      </c>
    </row>
    <row r="45" spans="1:13" ht="12" customHeight="1">
      <c r="A45" s="61" t="s">
        <v>94</v>
      </c>
      <c r="B45" s="35" t="s">
        <v>89</v>
      </c>
      <c r="C45" s="59">
        <v>5344.741</v>
      </c>
      <c r="D45" s="59">
        <v>5341.7240000000002</v>
      </c>
      <c r="E45" s="59">
        <v>5330.3389999999999</v>
      </c>
      <c r="F45" s="91">
        <v>2935.12</v>
      </c>
      <c r="G45" s="56">
        <v>2936.8760000000002</v>
      </c>
      <c r="H45" s="56">
        <v>2930.2249999999999</v>
      </c>
      <c r="I45" s="56">
        <v>2409.6209999999996</v>
      </c>
      <c r="J45" s="56">
        <v>2404.8480000000004</v>
      </c>
      <c r="K45" s="56">
        <v>2400.114</v>
      </c>
      <c r="L45" s="31" t="s">
        <v>89</v>
      </c>
      <c r="M45" s="26" t="s">
        <v>95</v>
      </c>
    </row>
    <row r="46" spans="1:13" ht="12.75" customHeight="1">
      <c r="A46" s="50" t="s">
        <v>96</v>
      </c>
      <c r="B46" s="35"/>
      <c r="C46" s="59"/>
      <c r="D46" s="59"/>
      <c r="E46" s="59"/>
      <c r="F46" s="91"/>
      <c r="G46" s="56"/>
      <c r="H46" s="56"/>
      <c r="I46" s="56"/>
      <c r="J46" s="56"/>
      <c r="K46" s="56"/>
      <c r="L46" s="31"/>
      <c r="M46" s="49" t="s">
        <v>97</v>
      </c>
    </row>
    <row r="47" spans="1:13" ht="23.25" customHeight="1">
      <c r="A47" s="64" t="s">
        <v>123</v>
      </c>
      <c r="B47" s="25" t="s">
        <v>98</v>
      </c>
      <c r="C47" s="59">
        <v>4.5770380424263246</v>
      </c>
      <c r="D47" s="59">
        <v>4.92274573923474</v>
      </c>
      <c r="E47" s="59">
        <v>4.7564450676442425</v>
      </c>
      <c r="F47" s="91">
        <v>3.6827795863841324</v>
      </c>
      <c r="G47" s="56">
        <v>3.8375626953408393</v>
      </c>
      <c r="H47" s="56">
        <v>3.9001230601346002</v>
      </c>
      <c r="I47" s="56">
        <v>4.9677171465808412</v>
      </c>
      <c r="J47" s="56">
        <v>5.3955058521643009</v>
      </c>
      <c r="K47" s="56">
        <v>5.1282206409029563</v>
      </c>
      <c r="L47" s="24" t="s">
        <v>99</v>
      </c>
      <c r="M47" s="23" t="s">
        <v>124</v>
      </c>
    </row>
    <row r="48" spans="1:13" ht="12" customHeight="1">
      <c r="A48" s="22" t="s">
        <v>100</v>
      </c>
      <c r="B48" s="76"/>
      <c r="C48" s="59">
        <v>5.7477254170242498</v>
      </c>
      <c r="D48" s="59">
        <v>5.7274300225384431</v>
      </c>
      <c r="E48" s="59">
        <v>5.7816965426274605</v>
      </c>
      <c r="F48" s="91">
        <v>4.8871547161532707</v>
      </c>
      <c r="G48" s="56">
        <v>4.8528840837166625</v>
      </c>
      <c r="H48" s="56">
        <v>5.112785496568252</v>
      </c>
      <c r="I48" s="56">
        <v>6.1236871853544947</v>
      </c>
      <c r="J48" s="56">
        <v>6.1084260573787157</v>
      </c>
      <c r="K48" s="56">
        <v>6.0721069086193076</v>
      </c>
      <c r="L48" s="66"/>
      <c r="M48" s="21" t="s">
        <v>101</v>
      </c>
    </row>
    <row r="49" spans="1:13" ht="21" customHeight="1">
      <c r="A49" s="54" t="s">
        <v>102</v>
      </c>
      <c r="B49" s="76" t="s">
        <v>14</v>
      </c>
      <c r="C49" s="20">
        <v>3.7328234193382275</v>
      </c>
      <c r="D49" s="20">
        <v>3.8073930842332757</v>
      </c>
      <c r="E49" s="20">
        <v>4.1823823253606935</v>
      </c>
      <c r="F49" s="98">
        <v>3.8988128208799844</v>
      </c>
      <c r="G49" s="19">
        <v>4.0369999999999999</v>
      </c>
      <c r="H49" s="19">
        <v>4.5419999999999998</v>
      </c>
      <c r="I49" s="19">
        <v>3.6726998913010589</v>
      </c>
      <c r="J49" s="19">
        <v>3.7229999999999999</v>
      </c>
      <c r="K49" s="19">
        <v>4.0510000000000002</v>
      </c>
      <c r="L49" s="66" t="s">
        <v>14</v>
      </c>
      <c r="M49" s="18" t="s">
        <v>103</v>
      </c>
    </row>
    <row r="50" spans="1:13" ht="12.75" customHeight="1">
      <c r="A50" s="50" t="s">
        <v>104</v>
      </c>
      <c r="B50" s="76"/>
      <c r="C50" s="17"/>
      <c r="D50" s="17"/>
      <c r="E50" s="102"/>
      <c r="F50" s="99"/>
      <c r="G50" s="16"/>
      <c r="H50" s="75"/>
      <c r="I50" s="16"/>
      <c r="J50" s="16"/>
      <c r="K50" s="75"/>
      <c r="L50" s="66"/>
      <c r="M50" s="49" t="s">
        <v>105</v>
      </c>
    </row>
    <row r="51" spans="1:13" ht="12" customHeight="1">
      <c r="A51" s="22" t="s">
        <v>106</v>
      </c>
      <c r="B51" s="76" t="s">
        <v>8</v>
      </c>
      <c r="C51" s="63">
        <v>468726</v>
      </c>
      <c r="D51" s="63">
        <v>469725</v>
      </c>
      <c r="E51" s="63">
        <v>471694</v>
      </c>
      <c r="F51" s="9">
        <v>145305</v>
      </c>
      <c r="G51" s="69">
        <v>145664</v>
      </c>
      <c r="H51" s="69">
        <v>146116</v>
      </c>
      <c r="I51" s="69">
        <v>323421</v>
      </c>
      <c r="J51" s="69">
        <v>324061</v>
      </c>
      <c r="K51" s="69">
        <v>325578</v>
      </c>
      <c r="L51" s="66" t="s">
        <v>9</v>
      </c>
      <c r="M51" s="21" t="s">
        <v>107</v>
      </c>
    </row>
    <row r="52" spans="1:13" ht="12" customHeight="1">
      <c r="A52" s="15" t="s">
        <v>108</v>
      </c>
      <c r="B52" s="76"/>
      <c r="C52" s="63">
        <v>277763</v>
      </c>
      <c r="D52" s="63">
        <v>280446</v>
      </c>
      <c r="E52" s="63">
        <v>284431</v>
      </c>
      <c r="F52" s="9">
        <v>86312</v>
      </c>
      <c r="G52" s="69">
        <v>87343</v>
      </c>
      <c r="H52" s="69">
        <v>88627</v>
      </c>
      <c r="I52" s="69">
        <v>191451</v>
      </c>
      <c r="J52" s="69">
        <v>193103</v>
      </c>
      <c r="K52" s="69">
        <v>195804</v>
      </c>
      <c r="L52" s="66"/>
      <c r="M52" s="14" t="s">
        <v>115</v>
      </c>
    </row>
    <row r="53" spans="1:13" ht="23.25" customHeight="1">
      <c r="A53" s="64" t="s">
        <v>117</v>
      </c>
      <c r="B53" s="76" t="s">
        <v>30</v>
      </c>
      <c r="C53" s="63">
        <v>10798.389040296945</v>
      </c>
      <c r="D53" s="63">
        <v>10904.529292626745</v>
      </c>
      <c r="E53" s="63">
        <v>11174.688430585977</v>
      </c>
      <c r="F53" s="9">
        <v>10695</v>
      </c>
      <c r="G53" s="69">
        <v>10804</v>
      </c>
      <c r="H53" s="69">
        <v>11079</v>
      </c>
      <c r="I53" s="69">
        <v>10845</v>
      </c>
      <c r="J53" s="69">
        <v>10950</v>
      </c>
      <c r="K53" s="69">
        <v>11218</v>
      </c>
      <c r="L53" s="66" t="s">
        <v>31</v>
      </c>
      <c r="M53" s="43" t="s">
        <v>116</v>
      </c>
    </row>
    <row r="54" spans="1:13" ht="5.25" customHeight="1">
      <c r="A54" s="13"/>
      <c r="B54" s="12"/>
      <c r="C54" s="11"/>
      <c r="D54" s="11"/>
      <c r="E54" s="10"/>
      <c r="F54" s="10"/>
      <c r="G54" s="10"/>
      <c r="H54" s="10"/>
      <c r="I54" s="11"/>
      <c r="J54" s="11"/>
      <c r="K54" s="9"/>
      <c r="L54" s="8"/>
      <c r="M54" s="7"/>
    </row>
    <row r="55" spans="1:13" ht="12" customHeight="1">
      <c r="A55" s="6" t="s">
        <v>109</v>
      </c>
      <c r="B55" s="5"/>
      <c r="C55" s="4"/>
      <c r="D55" s="3"/>
      <c r="E55" s="2"/>
      <c r="F55" s="2"/>
      <c r="G55" s="3"/>
      <c r="H55" s="3"/>
      <c r="I55" s="3"/>
      <c r="J55" s="90"/>
      <c r="K55" s="3"/>
      <c r="L55" s="5"/>
      <c r="M55" s="1" t="s">
        <v>110</v>
      </c>
    </row>
  </sheetData>
  <mergeCells count="8">
    <mergeCell ref="M3:M5"/>
    <mergeCell ref="F4:H4"/>
    <mergeCell ref="I4:K4"/>
    <mergeCell ref="A3:A5"/>
    <mergeCell ref="B3:B5"/>
    <mergeCell ref="C3:E4"/>
    <mergeCell ref="F3:K3"/>
    <mergeCell ref="L3:L5"/>
  </mergeCells>
  <pageMargins left="0.78740157480314965" right="0.78740157480314965" top="0.78740157480314965" bottom="0.7" header="0.51181102362204722" footer="0.51181102362204722"/>
  <pageSetup paperSize="9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2703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konecna4120</dc:creator>
  <cp:lastModifiedBy>konecna4120</cp:lastModifiedBy>
  <cp:lastPrinted>2016-12-21T13:26:38Z</cp:lastPrinted>
  <dcterms:created xsi:type="dcterms:W3CDTF">2016-11-07T13:52:29Z</dcterms:created>
  <dcterms:modified xsi:type="dcterms:W3CDTF">2017-01-03T11:49:08Z</dcterms:modified>
</cp:coreProperties>
</file>