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O:\1_tiskovky\demografie\Demografický vývoj\2026\2q2026\"/>
    </mc:Choice>
  </mc:AlternateContent>
  <xr:revisionPtr revIDLastSave="0" documentId="13_ncr:1_{414948F6-1E8D-420A-BE16-16DA99E455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1" r:id="rId1"/>
    <sheet name="Tab. 1" sheetId="2" r:id="rId2"/>
    <sheet name="Tab. 2" sheetId="3" r:id="rId3"/>
    <sheet name="Tab. 3" sheetId="4" r:id="rId4"/>
    <sheet name="Tab. 4" sheetId="5" r:id="rId5"/>
    <sheet name="Tab. 5" sheetId="6" r:id="rId6"/>
    <sheet name="Tab. 6" sheetId="10" r:id="rId7"/>
    <sheet name="Tab. 7" sheetId="11" r:id="rId8"/>
    <sheet name="Tab. 8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2" l="1"/>
  <c r="L15" i="2"/>
  <c r="L14" i="2"/>
  <c r="L13" i="2"/>
  <c r="L11" i="2"/>
  <c r="L10" i="2"/>
  <c r="L9" i="2"/>
  <c r="L6" i="2"/>
</calcChain>
</file>

<file path=xl/sharedStrings.xml><?xml version="1.0" encoding="utf-8"?>
<sst xmlns="http://schemas.openxmlformats.org/spreadsheetml/2006/main" count="536" uniqueCount="132">
  <si>
    <t>Tab. 1</t>
  </si>
  <si>
    <t>Tab. 2</t>
  </si>
  <si>
    <t>Zemřelí</t>
  </si>
  <si>
    <t>Blansko</t>
  </si>
  <si>
    <t>Brno-město</t>
  </si>
  <si>
    <t>Brno-venkov</t>
  </si>
  <si>
    <t>Břeclav</t>
  </si>
  <si>
    <t>Hodonín</t>
  </si>
  <si>
    <t>Vyškov</t>
  </si>
  <si>
    <t>Znojmo</t>
  </si>
  <si>
    <t>Tab. 3</t>
  </si>
  <si>
    <t>Tab. 4</t>
  </si>
  <si>
    <t>Sňatky</t>
  </si>
  <si>
    <t>Rozvody</t>
  </si>
  <si>
    <t>z toho s nezl. dětmi</t>
  </si>
  <si>
    <t>Živě narození</t>
  </si>
  <si>
    <t>z toho mimo manželství</t>
  </si>
  <si>
    <t>Přirozený přírůstek</t>
  </si>
  <si>
    <t>Přistěhovalí</t>
  </si>
  <si>
    <t>z toho z ciziny</t>
  </si>
  <si>
    <t>Vystěhovalí</t>
  </si>
  <si>
    <t>z toho do ciziny</t>
  </si>
  <si>
    <t>Přírůstek stěhováním</t>
  </si>
  <si>
    <t xml:space="preserve">Celkový přírůstek   </t>
  </si>
  <si>
    <t>celkem</t>
  </si>
  <si>
    <t>muži</t>
  </si>
  <si>
    <t>ženy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</si>
  <si>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</si>
  <si>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</si>
  <si>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</si>
  <si>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</si>
  <si>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</si>
  <si>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</si>
  <si>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</si>
  <si>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</si>
  <si>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</si>
  <si>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</si>
  <si>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</si>
  <si>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</si>
  <si>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</si>
  <si>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</si>
  <si>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Narození
celkem</t>
  </si>
  <si>
    <t>v tom</t>
  </si>
  <si>
    <t>živě narození</t>
  </si>
  <si>
    <t>mrtvě narození</t>
  </si>
  <si>
    <t>z toho
chlapci</t>
  </si>
  <si>
    <t>pořadí dítěte</t>
  </si>
  <si>
    <t>v 
manželství</t>
  </si>
  <si>
    <t>mimo
manželství</t>
  </si>
  <si>
    <t>1.</t>
  </si>
  <si>
    <t>2.</t>
  </si>
  <si>
    <t>3. a další</t>
  </si>
  <si>
    <t>Celkem</t>
  </si>
  <si>
    <t>z toho muži</t>
  </si>
  <si>
    <t>Zemřelí ve věkové skupině</t>
  </si>
  <si>
    <t>90+</t>
  </si>
  <si>
    <r>
      <t>1)</t>
    </r>
    <r>
      <rPr>
        <sz val="8"/>
        <rFont val="Arial"/>
        <family val="2"/>
      </rPr>
      <t xml:space="preserve">  zemřelí do 1 roku na 1 000 živě narozených</t>
    </r>
  </si>
  <si>
    <t>Objem vnitřního stěhování</t>
  </si>
  <si>
    <t xml:space="preserve">Přistěhovalí     </t>
  </si>
  <si>
    <t>z ciziny</t>
  </si>
  <si>
    <t>do ciziny</t>
  </si>
  <si>
    <t>Přirozený 
přírůstek</t>
  </si>
  <si>
    <t>Přistě-
hovalí</t>
  </si>
  <si>
    <t>Vystě-
hovalí</t>
  </si>
  <si>
    <t>Přírůstek
stěhováním</t>
  </si>
  <si>
    <t>Celkový
přírůstek</t>
  </si>
  <si>
    <t>narození</t>
  </si>
  <si>
    <t>přírůstek</t>
  </si>
  <si>
    <t>Absolutní údaje</t>
  </si>
  <si>
    <t>Relativní údaje  (na 1 000 obyvatel středního stavu)</t>
  </si>
  <si>
    <t>Tab. 5</t>
  </si>
  <si>
    <t>Tab. 6</t>
  </si>
  <si>
    <t>Tab. 7</t>
  </si>
  <si>
    <t>Ženich</t>
  </si>
  <si>
    <t>Nevěsta</t>
  </si>
  <si>
    <t>Oba snoubenci svobodní</t>
  </si>
  <si>
    <t>1. sňatek</t>
  </si>
  <si>
    <t>2. a další sňatek</t>
  </si>
  <si>
    <t xml:space="preserve"> - </t>
  </si>
  <si>
    <t xml:space="preserve"> . </t>
  </si>
  <si>
    <t>Zpět na obsah</t>
  </si>
  <si>
    <r>
      <t xml:space="preserve">Demografický vývoj v Jihomoravském kraji </t>
    </r>
    <r>
      <rPr>
        <sz val="10"/>
        <rFont val="Arial"/>
        <family val="2"/>
        <charset val="238"/>
      </rPr>
      <t>(předběžné údaje)</t>
    </r>
  </si>
  <si>
    <t>Rozvody celkem</t>
  </si>
  <si>
    <t>muže</t>
  </si>
  <si>
    <t xml:space="preserve"> x </t>
  </si>
  <si>
    <t>Tab. 8</t>
  </si>
  <si>
    <t>1–14</t>
  </si>
  <si>
    <t>15–39</t>
  </si>
  <si>
    <t>40–49</t>
  </si>
  <si>
    <t>50–59</t>
  </si>
  <si>
    <t>60–69</t>
  </si>
  <si>
    <t>70–79</t>
  </si>
  <si>
    <t>80–89</t>
  </si>
  <si>
    <t>Rozvody s nezletilými dětmi</t>
  </si>
  <si>
    <t>1 dítě</t>
  </si>
  <si>
    <t>2 děti</t>
  </si>
  <si>
    <t>3 a více
dětí</t>
  </si>
  <si>
    <t>První rozvod</t>
  </si>
  <si>
    <t xml:space="preserve">              (předběžné údaje)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</si>
  <si>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Sňatky nevěst jsou tříděny podle bydliště nevěsty, ostatní údaje jsou tříděny podle bydliště ženicha.</t>
    </r>
  </si>
  <si>
    <t>Česko</t>
  </si>
  <si>
    <t>Rozdíl 
(přírůstek / úbytek obyvatel     od počátku roku)</t>
  </si>
  <si>
    <t>do 
1 roku</t>
  </si>
  <si>
    <t>z Česka</t>
  </si>
  <si>
    <t>do Česka</t>
  </si>
  <si>
    <t>Rozdíl 
2026-2025</t>
  </si>
  <si>
    <t>K 1. lednu 2026</t>
  </si>
  <si>
    <t xml:space="preserve">              (za rok 2026 předběžné údaje)</t>
  </si>
  <si>
    <r>
      <t xml:space="preserve">Kojenecká 
úmrtnost </t>
    </r>
    <r>
      <rPr>
        <vertAlign val="superscript"/>
        <sz val="8"/>
        <rFont val="Arial CE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</si>
  <si>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předběžné údaje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</si>
  <si>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údaje o rozvodech nejsou k dispozici z důvodu neúplnosti přebíraných dat od MSp ČR</t>
    </r>
  </si>
  <si>
    <r>
      <t>2026</t>
    </r>
    <r>
      <rPr>
        <vertAlign val="superscript"/>
        <sz val="8"/>
        <rFont val="Arial"/>
        <family val="2"/>
        <charset val="238"/>
      </rPr>
      <t>1)</t>
    </r>
  </si>
  <si>
    <r>
      <t>Rozvody</t>
    </r>
    <r>
      <rPr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</si>
  <si>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údaje o rozvodech nejsou k dispozici z důvodu neúplnosti přebíraných dat od MSp ČR</t>
    </r>
  </si>
  <si>
    <t>Pohyb obyvatelstva Jihomoravského kraje v 1. až 2. čtvrtletí</t>
  </si>
  <si>
    <t>Počet obyvatel podle krajů a okresů Jihomoravského kraje v 1. až 2. čtvrtletí 2026</t>
  </si>
  <si>
    <t>Narození podle krajů a okresů Jihomoravského kraje v 1. až 2. čtvrtletí 2026</t>
  </si>
  <si>
    <t>Zemřelí podle krajů a okresů Jihomoravského kraje v 1. až 2. čtvrtletí 2026</t>
  </si>
  <si>
    <t>Přistěhovalí a vystěhovalí podle krajů a okresů Jihomoravského kraje v 1. až 2. čtvrtletí 2026</t>
  </si>
  <si>
    <t>Sňatky podle krajů a okresů Jihomoravského kraje v 1. až 2. čtvrtletí 2026</t>
  </si>
  <si>
    <t>Rozvody podle krajů a okresů Jihomoravského kraje v 1. až 2. čtvrtletí 2026</t>
  </si>
  <si>
    <t>Pohyb obyvatelstva podle krajů a okresů Jihomoravského kraje v 1. až 2. čtvrtletí 2026</t>
  </si>
  <si>
    <t>1. až 2. čtvrtletí roku</t>
  </si>
  <si>
    <t>Tab. 1 Pohyb obyvatelstva Jihomoravského kraje v 1. až 2. čtvrtletí roku	 2026</t>
  </si>
  <si>
    <t>Tab. 2 Počet obyvatel podle krajů a okresů Jihomoravského kraje v 1. až 2. čtvrtletí roku 2026</t>
  </si>
  <si>
    <t>K 30. červnu 2026</t>
  </si>
  <si>
    <t>Tab. 3 Narození podle krajů a okresů Jihomoravského kraje v 1. až 2. čtvrtletí roku 2026</t>
  </si>
  <si>
    <t>Tab. 4 Zemřelí podle krajů a okresů Jihomoravského kraje v 1. až 2. čtvrtletí roku 2026</t>
  </si>
  <si>
    <t>Tab. 5 Přistěhovalí a vystěhovalí podle krajů a okresů Jihomoravského kraje v 1. až 2. čtvrtletí 2026</t>
  </si>
  <si>
    <r>
      <t>Tab. 6 Sňatky</t>
    </r>
    <r>
      <rPr>
        <b/>
        <vertAlign val="superscript"/>
        <sz val="10"/>
        <rFont val="Arial CE"/>
        <charset val="238"/>
      </rPr>
      <t>1)</t>
    </r>
    <r>
      <rPr>
        <b/>
        <sz val="10"/>
        <rFont val="Arial CE"/>
        <charset val="238"/>
      </rPr>
      <t xml:space="preserve"> podle krajů a okresů Jihomoravského kraje v 1. až 2. čtvrtletí roku 2026</t>
    </r>
  </si>
  <si>
    <r>
      <t>Tab. 7 Rozvody podle krajů a okresů Jihomoravského kraje v 1. až 2. čtvrtletí roku 2026</t>
    </r>
    <r>
      <rPr>
        <b/>
        <vertAlign val="superscript"/>
        <sz val="10"/>
        <rFont val="Arial"/>
        <family val="2"/>
        <charset val="238"/>
      </rPr>
      <t>1)</t>
    </r>
  </si>
  <si>
    <r>
      <t>Tab. 8 Pohyb obyvatelstva podle krajů a okresů Jihomoravského kraje v 1. až 2. čtvrtletí roku 2026</t>
    </r>
    <r>
      <rPr>
        <b/>
        <vertAlign val="superscript"/>
        <sz val="10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</si>
</sst>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\-#,##0\ "/>
    <numFmt numFmtId="165" formatCode="#,##0.0_ ;\-#,##0.0\ "/>
    <numFmt numFmtId="166" formatCode="0.0"/>
    <numFmt numFmtId="167" formatCode="0.0_ ;\-0.0\ "/>
    <numFmt numFmtId="168" formatCode="0_ ;\-0\ "/>
  </numFmts>
  <fonts count="28" x14ac:knownFonts="1"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System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B050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vertAlign val="superscript"/>
      <sz val="8"/>
      <name val="Arial"/>
      <family val="2"/>
    </font>
    <font>
      <sz val="8"/>
      <name val="Arial"/>
      <family val="2"/>
    </font>
    <font>
      <b/>
      <sz val="10"/>
      <name val="Arial CE"/>
      <charset val="238"/>
    </font>
    <font>
      <b/>
      <sz val="8"/>
      <name val="Arial"/>
      <family val="2"/>
    </font>
    <font>
      <b/>
      <sz val="10"/>
      <color indexed="1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b/>
      <vertAlign val="superscript"/>
      <sz val="10"/>
      <name val="Arial CE"/>
      <charset val="238"/>
    </font>
    <font>
      <u/>
      <sz val="10"/>
      <color theme="10"/>
      <name val="Arial"/>
      <family val="2"/>
      <charset val="238"/>
    </font>
    <font>
      <sz val="8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  <xf numFmtId="0" fontId="22" fillId="0" borderId="0"/>
  </cellStyleXfs>
  <cellXfs count="167">
    <xf numFmtId="0" fontId="0" fillId="0" borderId="0" xfId="0"/>
    <xf numFmtId="0" fontId="3" fillId="0" borderId="0" xfId="0" applyFont="1"/>
    <xf numFmtId="0" fontId="4" fillId="0" borderId="0" xfId="1" applyFont="1" applyAlignment="1">
      <alignment horizontal="right"/>
    </xf>
    <xf numFmtId="0" fontId="3" fillId="0" borderId="0" xfId="2" applyFont="1"/>
    <xf numFmtId="0" fontId="7" fillId="0" borderId="0" xfId="0" applyFont="1"/>
    <xf numFmtId="0" fontId="9" fillId="0" borderId="0" xfId="0" applyFont="1" applyAlignment="1">
      <alignment horizontal="left"/>
    </xf>
    <xf numFmtId="166" fontId="3" fillId="0" borderId="0" xfId="0" applyNumberFormat="1" applyFont="1"/>
    <xf numFmtId="0" fontId="5" fillId="0" borderId="0" xfId="0" applyFont="1"/>
    <xf numFmtId="0" fontId="3" fillId="0" borderId="4" xfId="0" applyFont="1" applyBorder="1" applyAlignment="1">
      <alignment horizontal="left" wrapText="1" indent="1"/>
    </xf>
    <xf numFmtId="0" fontId="3" fillId="0" borderId="4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1" fillId="0" borderId="0" xfId="1" applyAlignment="1">
      <alignment horizontal="right"/>
    </xf>
    <xf numFmtId="0" fontId="10" fillId="0" borderId="0" xfId="0" applyFont="1"/>
    <xf numFmtId="0" fontId="3" fillId="0" borderId="4" xfId="0" applyFont="1" applyBorder="1"/>
    <xf numFmtId="0" fontId="11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7" fillId="0" borderId="0" xfId="0" applyFont="1" applyAlignment="1">
      <alignment horizontal="left"/>
    </xf>
    <xf numFmtId="0" fontId="8" fillId="0" borderId="0" xfId="0" applyFont="1"/>
    <xf numFmtId="0" fontId="2" fillId="0" borderId="0" xfId="0" applyFont="1"/>
    <xf numFmtId="0" fontId="12" fillId="0" borderId="0" xfId="0" applyFont="1"/>
    <xf numFmtId="0" fontId="3" fillId="0" borderId="0" xfId="0" applyFont="1" applyAlignment="1">
      <alignment horizontal="center" vertical="center" wrapText="1"/>
    </xf>
    <xf numFmtId="164" fontId="2" fillId="0" borderId="0" xfId="3" applyNumberFormat="1" applyFont="1" applyAlignment="1">
      <alignment horizontal="right"/>
    </xf>
    <xf numFmtId="164" fontId="3" fillId="0" borderId="0" xfId="3" applyNumberFormat="1" applyFont="1" applyAlignment="1" applyProtection="1">
      <alignment horizontal="right"/>
      <protection hidden="1"/>
    </xf>
    <xf numFmtId="164" fontId="3" fillId="0" borderId="0" xfId="3" applyNumberFormat="1" applyFont="1" applyAlignment="1" applyProtection="1">
      <alignment horizontal="center" vertical="center"/>
      <protection hidden="1"/>
    </xf>
    <xf numFmtId="164" fontId="3" fillId="0" borderId="0" xfId="3" applyNumberFormat="1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5" fontId="3" fillId="0" borderId="0" xfId="3" applyNumberFormat="1" applyFont="1" applyAlignment="1" applyProtection="1">
      <alignment horizontal="right"/>
      <protection locked="0"/>
    </xf>
    <xf numFmtId="165" fontId="3" fillId="0" borderId="0" xfId="0" applyNumberFormat="1" applyFont="1" applyAlignment="1" applyProtection="1">
      <alignment horizontal="right"/>
      <protection locked="0"/>
    </xf>
    <xf numFmtId="0" fontId="2" fillId="0" borderId="4" xfId="0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5" fillId="0" borderId="0" xfId="0" applyFont="1"/>
    <xf numFmtId="164" fontId="2" fillId="0" borderId="0" xfId="0" applyNumberFormat="1" applyFont="1"/>
    <xf numFmtId="164" fontId="3" fillId="0" borderId="0" xfId="0" applyNumberFormat="1" applyFont="1"/>
    <xf numFmtId="164" fontId="8" fillId="0" borderId="0" xfId="0" applyNumberFormat="1" applyFont="1"/>
    <xf numFmtId="0" fontId="18" fillId="0" borderId="0" xfId="0" applyFont="1" applyProtection="1">
      <protection locked="0"/>
    </xf>
    <xf numFmtId="1" fontId="3" fillId="0" borderId="0" xfId="0" applyNumberFormat="1" applyFont="1" applyAlignment="1" applyProtection="1">
      <alignment horizontal="left" indent="1"/>
      <protection locked="0"/>
    </xf>
    <xf numFmtId="0" fontId="8" fillId="0" borderId="4" xfId="0" applyFont="1" applyBorder="1"/>
    <xf numFmtId="0" fontId="18" fillId="0" borderId="0" xfId="0" applyFont="1"/>
    <xf numFmtId="0" fontId="19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16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0" fontId="3" fillId="0" borderId="20" xfId="0" applyFont="1" applyBorder="1" applyAlignment="1">
      <alignment horizontal="center" vertical="center"/>
    </xf>
    <xf numFmtId="0" fontId="1" fillId="0" borderId="0" xfId="1"/>
    <xf numFmtId="0" fontId="1" fillId="0" borderId="0" xfId="1" applyAlignment="1">
      <alignment horizontal="left"/>
    </xf>
    <xf numFmtId="0" fontId="21" fillId="0" borderId="0" xfId="0" applyFont="1"/>
    <xf numFmtId="0" fontId="3" fillId="0" borderId="24" xfId="0" applyFont="1" applyBorder="1"/>
    <xf numFmtId="0" fontId="22" fillId="0" borderId="0" xfId="4"/>
    <xf numFmtId="0" fontId="18" fillId="0" borderId="0" xfId="4" applyFont="1" applyProtection="1">
      <protection locked="0"/>
    </xf>
    <xf numFmtId="0" fontId="3" fillId="0" borderId="4" xfId="4" applyFont="1" applyBorder="1" applyAlignment="1">
      <alignment horizontal="left" indent="1"/>
    </xf>
    <xf numFmtId="1" fontId="3" fillId="0" borderId="0" xfId="4" applyNumberFormat="1" applyFont="1" applyAlignment="1" applyProtection="1">
      <alignment horizontal="left" indent="1"/>
      <protection locked="0"/>
    </xf>
    <xf numFmtId="0" fontId="2" fillId="0" borderId="4" xfId="4" applyFont="1" applyBorder="1" applyAlignment="1">
      <alignment horizontal="left" indent="1"/>
    </xf>
    <xf numFmtId="0" fontId="3" fillId="0" borderId="4" xfId="4" applyFont="1" applyBorder="1" applyAlignment="1">
      <alignment horizontal="left" indent="2"/>
    </xf>
    <xf numFmtId="0" fontId="13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25" fillId="0" borderId="0" xfId="1" applyFont="1"/>
    <xf numFmtId="164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top" shrinkToFit="1"/>
    </xf>
    <xf numFmtId="0" fontId="26" fillId="0" borderId="0" xfId="0" applyFont="1"/>
    <xf numFmtId="164" fontId="2" fillId="0" borderId="5" xfId="4" applyNumberFormat="1" applyFont="1" applyBorder="1" applyAlignment="1">
      <alignment horizontal="right"/>
    </xf>
    <xf numFmtId="164" fontId="2" fillId="0" borderId="6" xfId="4" applyNumberFormat="1" applyFont="1" applyBorder="1" applyAlignment="1">
      <alignment horizontal="right"/>
    </xf>
    <xf numFmtId="164" fontId="3" fillId="0" borderId="5" xfId="4" applyNumberFormat="1" applyFont="1" applyBorder="1" applyAlignment="1">
      <alignment horizontal="right"/>
    </xf>
    <xf numFmtId="164" fontId="3" fillId="0" borderId="6" xfId="4" applyNumberFormat="1" applyFont="1" applyBorder="1" applyAlignment="1">
      <alignment horizontal="right"/>
    </xf>
    <xf numFmtId="168" fontId="3" fillId="0" borderId="5" xfId="4" applyNumberFormat="1" applyFont="1" applyBorder="1" applyAlignment="1">
      <alignment horizontal="right"/>
    </xf>
    <xf numFmtId="164" fontId="3" fillId="0" borderId="5" xfId="4" applyNumberFormat="1" applyFont="1" applyBorder="1"/>
    <xf numFmtId="164" fontId="2" fillId="0" borderId="17" xfId="0" applyNumberFormat="1" applyFont="1" applyBorder="1"/>
    <xf numFmtId="164" fontId="2" fillId="0" borderId="17" xfId="0" applyNumberFormat="1" applyFont="1" applyBorder="1" applyAlignment="1">
      <alignment horizontal="right"/>
    </xf>
    <xf numFmtId="164" fontId="2" fillId="0" borderId="18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5" xfId="0" applyNumberFormat="1" applyFont="1" applyBorder="1" applyAlignment="1">
      <alignment horizontal="right"/>
    </xf>
    <xf numFmtId="167" fontId="2" fillId="0" borderId="18" xfId="0" applyNumberFormat="1" applyFont="1" applyBorder="1" applyAlignment="1">
      <alignment horizontal="right"/>
    </xf>
    <xf numFmtId="167" fontId="3" fillId="0" borderId="6" xfId="0" applyNumberFormat="1" applyFont="1" applyBorder="1" applyAlignment="1">
      <alignment horizontal="right"/>
    </xf>
    <xf numFmtId="167" fontId="2" fillId="0" borderId="6" xfId="0" applyNumberFormat="1" applyFont="1" applyBorder="1" applyAlignment="1">
      <alignment horizontal="right"/>
    </xf>
    <xf numFmtId="168" fontId="3" fillId="0" borderId="5" xfId="0" applyNumberFormat="1" applyFont="1" applyBorder="1" applyAlignment="1">
      <alignment horizontal="right"/>
    </xf>
    <xf numFmtId="164" fontId="2" fillId="0" borderId="18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7" fontId="2" fillId="0" borderId="1" xfId="0" applyNumberFormat="1" applyFont="1" applyBorder="1"/>
    <xf numFmtId="167" fontId="2" fillId="0" borderId="1" xfId="0" applyNumberFormat="1" applyFont="1" applyBorder="1" applyAlignment="1">
      <alignment horizontal="right"/>
    </xf>
    <xf numFmtId="167" fontId="2" fillId="0" borderId="2" xfId="0" applyNumberFormat="1" applyFont="1" applyBorder="1"/>
    <xf numFmtId="167" fontId="3" fillId="0" borderId="5" xfId="0" applyNumberFormat="1" applyFont="1" applyBorder="1"/>
    <xf numFmtId="167" fontId="3" fillId="0" borderId="5" xfId="0" applyNumberFormat="1" applyFont="1" applyBorder="1" applyAlignment="1">
      <alignment horizontal="right"/>
    </xf>
    <xf numFmtId="167" fontId="3" fillId="0" borderId="6" xfId="0" applyNumberFormat="1" applyFont="1" applyBorder="1"/>
    <xf numFmtId="167" fontId="2" fillId="0" borderId="5" xfId="0" applyNumberFormat="1" applyFont="1" applyBorder="1"/>
    <xf numFmtId="167" fontId="2" fillId="0" borderId="5" xfId="0" applyNumberFormat="1" applyFont="1" applyBorder="1" applyAlignment="1">
      <alignment horizontal="right"/>
    </xf>
    <xf numFmtId="167" fontId="2" fillId="0" borderId="6" xfId="0" applyNumberFormat="1" applyFont="1" applyBorder="1"/>
    <xf numFmtId="0" fontId="7" fillId="0" borderId="0" xfId="0" applyFont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9" xfId="0" applyFont="1" applyBorder="1"/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3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4" xfId="0" applyFont="1" applyBorder="1"/>
    <xf numFmtId="0" fontId="3" fillId="0" borderId="14" xfId="0" applyFont="1" applyBorder="1"/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2" fillId="0" borderId="9" xfId="4" applyBorder="1" applyAlignment="1">
      <alignment wrapText="1"/>
    </xf>
    <xf numFmtId="0" fontId="22" fillId="0" borderId="14" xfId="4" applyBorder="1" applyAlignment="1">
      <alignment wrapText="1"/>
    </xf>
    <xf numFmtId="0" fontId="3" fillId="0" borderId="17" xfId="4" applyFont="1" applyBorder="1" applyAlignment="1">
      <alignment horizontal="center" vertical="center" wrapText="1"/>
    </xf>
    <xf numFmtId="0" fontId="22" fillId="0" borderId="16" xfId="4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</cellXfs>
  <cellStyles count="5">
    <cellStyle name="Hypertextový odkaz" xfId="1" builtinId="8"/>
    <cellStyle name="Normální" xfId="0" builtinId="0"/>
    <cellStyle name="Normální 2" xfId="2" xr:uid="{00000000-0005-0000-0000-000002000000}"/>
    <cellStyle name="Normální 3" xfId="4" xr:uid="{00000000-0005-0000-0000-000003000000}"/>
    <cellStyle name="normální_Lis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18</xdr:row>
      <xdr:rowOff>0</xdr:rowOff>
    </xdr:from>
    <xdr:to>
      <xdr:col>13</xdr:col>
      <xdr:colOff>47625</xdr:colOff>
      <xdr:row>20</xdr:row>
      <xdr:rowOff>57150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857500"/>
          <a:ext cx="6572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27</xdr:row>
      <xdr:rowOff>0</xdr:rowOff>
    </xdr:from>
    <xdr:to>
      <xdr:col>13</xdr:col>
      <xdr:colOff>47625</xdr:colOff>
      <xdr:row>28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DF7143-9D39-44D6-A1B8-4CA51453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133725"/>
          <a:ext cx="6572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51</xdr:row>
      <xdr:rowOff>0</xdr:rowOff>
    </xdr:from>
    <xdr:to>
      <xdr:col>12</xdr:col>
      <xdr:colOff>657225</xdr:colOff>
      <xdr:row>52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2B5CB55-DEED-4E3F-A856-D38EEDFD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4743450"/>
          <a:ext cx="6572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/>
  </sheetViews>
  <sheetFormatPr defaultColWidth="8.85546875" defaultRowHeight="12.75" x14ac:dyDescent="0.2"/>
  <cols>
    <col min="1" max="1" width="8.85546875" style="22"/>
    <col min="2" max="2" width="77.7109375" style="22" customWidth="1"/>
    <col min="3" max="16384" width="8.85546875" style="22"/>
  </cols>
  <sheetData>
    <row r="1" spans="1:2" ht="15.75" x14ac:dyDescent="0.25">
      <c r="A1" s="53" t="s">
        <v>81</v>
      </c>
    </row>
    <row r="3" spans="1:2" x14ac:dyDescent="0.2">
      <c r="A3" s="67" t="s">
        <v>0</v>
      </c>
      <c r="B3" s="67" t="s">
        <v>114</v>
      </c>
    </row>
    <row r="4" spans="1:2" x14ac:dyDescent="0.2">
      <c r="A4" s="67" t="s">
        <v>1</v>
      </c>
      <c r="B4" s="67" t="s">
        <v>115</v>
      </c>
    </row>
    <row r="5" spans="1:2" x14ac:dyDescent="0.2">
      <c r="A5" s="67" t="s">
        <v>10</v>
      </c>
      <c r="B5" s="67" t="s">
        <v>116</v>
      </c>
    </row>
    <row r="6" spans="1:2" x14ac:dyDescent="0.2">
      <c r="A6" s="67" t="s">
        <v>11</v>
      </c>
      <c r="B6" s="67" t="s">
        <v>117</v>
      </c>
    </row>
    <row r="7" spans="1:2" x14ac:dyDescent="0.2">
      <c r="A7" s="67" t="s">
        <v>70</v>
      </c>
      <c r="B7" s="67" t="s">
        <v>118</v>
      </c>
    </row>
    <row r="8" spans="1:2" x14ac:dyDescent="0.2">
      <c r="A8" s="67" t="s">
        <v>71</v>
      </c>
      <c r="B8" s="67" t="s">
        <v>119</v>
      </c>
    </row>
    <row r="9" spans="1:2" x14ac:dyDescent="0.2">
      <c r="A9" s="67" t="s">
        <v>72</v>
      </c>
      <c r="B9" s="67" t="s">
        <v>120</v>
      </c>
    </row>
    <row r="10" spans="1:2" x14ac:dyDescent="0.2">
      <c r="A10" s="67" t="s">
        <v>85</v>
      </c>
      <c r="B10" s="67" t="s">
        <v>121</v>
      </c>
    </row>
    <row r="11" spans="1:2" x14ac:dyDescent="0.2">
      <c r="A11" s="51"/>
      <c r="B11" s="51"/>
    </row>
  </sheetData>
  <hyperlinks>
    <hyperlink ref="B3" location="'Tab. 1'!A1" display="Vývoj pohybu obyvatelstva Jihomoravského kraje - 1. čtvrtletí let 2013 až 2022" xr:uid="{00000000-0004-0000-0000-000000000000}"/>
    <hyperlink ref="B4" location="'Tab. 2'!A1" display="Nerezidenti v Jihomoravském kraji podle zemí" xr:uid="{00000000-0004-0000-0000-000001000000}"/>
    <hyperlink ref="A3" location="'Tab. 1'!A1" display="Tab. 1" xr:uid="{00000000-0004-0000-0000-000002000000}"/>
    <hyperlink ref="A4" location="'Tab. 2'!A1" display="Tab. 2" xr:uid="{00000000-0004-0000-0000-000003000000}"/>
    <hyperlink ref="B5" location="'Tab. 3'!A1" display="Zemřelí podle věku a příčin smrti v Jihomoravském kraji - souhrn let 2009 až 2018 " xr:uid="{00000000-0004-0000-0000-000004000000}"/>
    <hyperlink ref="B6" location="'Tab. 4'!A1" display="Zemřelí podle vybraných příčin smrti v okresech Jihomoravského kraje - souhrn let 2009 až 2018 " xr:uid="{00000000-0004-0000-0000-000005000000}"/>
    <hyperlink ref="A5" location="'Tab. 3'!A1" display="Tab. 3" xr:uid="{00000000-0004-0000-0000-000006000000}"/>
    <hyperlink ref="A6" location="'Tab. 4'!A1" display="Tab. 4" xr:uid="{00000000-0004-0000-0000-000007000000}"/>
    <hyperlink ref="B7" location="'Tab. 5'!A1" display="Přistěhovalí a vystěhovalí podle krajů a okresů Jihomoravského kraje  v  1. až 3. čtvrtletí 2019" xr:uid="{00000000-0004-0000-0000-000008000000}"/>
    <hyperlink ref="A8" location="'Tab. 6'!A1" display="Tab. 6" xr:uid="{00000000-0004-0000-0000-000009000000}"/>
    <hyperlink ref="A10" location="'Tab. 8'!A1" display="Tab. 8" xr:uid="{00000000-0004-0000-0000-00000A000000}"/>
    <hyperlink ref="B8" location="'Tab. 6'!A1" display="Rozvody podle krajů a okresů Jihomoravského kraje  v  1. až 3. čtvrtletí 2019" xr:uid="{00000000-0004-0000-0000-00000B000000}"/>
    <hyperlink ref="A7" location="'Tab. 5'!A1" display="Tab. 5" xr:uid="{00000000-0004-0000-0000-00000C000000}"/>
    <hyperlink ref="B10" location="'Tab. 8'!A1" display="Pohyb obyvatelstva podle krajů a okresů Jihomoravského kraje  v  1. čtvrtletí 2024" xr:uid="{00000000-0004-0000-0000-00000D000000}"/>
    <hyperlink ref="A9" location="'Tab. 7'!A1" display="Tab. 7" xr:uid="{00000000-0004-0000-0000-00000E000000}"/>
    <hyperlink ref="B9" location="'Tab. 7'!A1" display="Rozvody podle krajů a okresů Jihomoravského kraje v 1. čtvrtletí roku 2024" xr:uid="{00000000-0004-0000-0000-00000F000000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zoomScaleNormal="100" workbookViewId="0">
      <selection sqref="A1:L1"/>
    </sheetView>
  </sheetViews>
  <sheetFormatPr defaultColWidth="9.140625" defaultRowHeight="11.25" x14ac:dyDescent="0.2"/>
  <cols>
    <col min="1" max="1" width="18.140625" style="1" customWidth="1"/>
    <col min="2" max="11" width="7.140625" style="1" customWidth="1"/>
    <col min="12" max="12" width="7.5703125" style="1" customWidth="1"/>
    <col min="13" max="13" width="9.140625" style="1"/>
    <col min="14" max="14" width="14.7109375" style="1" customWidth="1"/>
    <col min="15" max="16384" width="9.140625" style="1"/>
  </cols>
  <sheetData>
    <row r="1" spans="1:14" ht="14.25" customHeight="1" x14ac:dyDescent="0.2">
      <c r="A1" s="104" t="s">
        <v>123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N1" s="11"/>
    </row>
    <row r="2" spans="1:14" ht="12" customHeight="1" x14ac:dyDescent="0.2">
      <c r="A2" s="1" t="s">
        <v>107</v>
      </c>
      <c r="J2" s="12"/>
      <c r="N2" s="11"/>
    </row>
    <row r="3" spans="1:14" ht="12" customHeight="1" thickBo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2" t="s">
        <v>80</v>
      </c>
    </row>
    <row r="4" spans="1:14" ht="18.75" customHeight="1" x14ac:dyDescent="0.2">
      <c r="A4" s="108"/>
      <c r="B4" s="105" t="s">
        <v>122</v>
      </c>
      <c r="C4" s="106"/>
      <c r="D4" s="106"/>
      <c r="E4" s="106"/>
      <c r="F4" s="106"/>
      <c r="G4" s="106"/>
      <c r="H4" s="106"/>
      <c r="I4" s="106"/>
      <c r="J4" s="106"/>
      <c r="K4" s="107"/>
      <c r="L4" s="110" t="s">
        <v>105</v>
      </c>
    </row>
    <row r="5" spans="1:14" ht="18.75" customHeight="1" thickBot="1" x14ac:dyDescent="0.25">
      <c r="A5" s="109"/>
      <c r="B5" s="50">
        <v>2017</v>
      </c>
      <c r="C5" s="50">
        <v>2018</v>
      </c>
      <c r="D5" s="50">
        <v>2019</v>
      </c>
      <c r="E5" s="50">
        <v>2020</v>
      </c>
      <c r="F5" s="50">
        <v>2021</v>
      </c>
      <c r="G5" s="50">
        <v>2022</v>
      </c>
      <c r="H5" s="50">
        <v>2023</v>
      </c>
      <c r="I5" s="50">
        <v>2024</v>
      </c>
      <c r="J5" s="50">
        <v>2025</v>
      </c>
      <c r="K5" s="50" t="s">
        <v>111</v>
      </c>
      <c r="L5" s="111"/>
    </row>
    <row r="6" spans="1:14" ht="18" customHeight="1" x14ac:dyDescent="0.2">
      <c r="A6" s="13" t="s">
        <v>12</v>
      </c>
      <c r="B6" s="81">
        <v>2397</v>
      </c>
      <c r="C6" s="81">
        <v>2670</v>
      </c>
      <c r="D6" s="81">
        <v>2731</v>
      </c>
      <c r="E6" s="81">
        <v>1655</v>
      </c>
      <c r="F6" s="81">
        <v>1826</v>
      </c>
      <c r="G6" s="81">
        <v>2617</v>
      </c>
      <c r="H6" s="81">
        <v>2442</v>
      </c>
      <c r="I6" s="81">
        <v>2265</v>
      </c>
      <c r="J6" s="81">
        <v>2199</v>
      </c>
      <c r="K6" s="81">
        <v>2164</v>
      </c>
      <c r="L6" s="91">
        <f>K6-J6</f>
        <v>-35</v>
      </c>
    </row>
    <row r="7" spans="1:14" ht="12.75" customHeight="1" x14ac:dyDescent="0.2">
      <c r="A7" s="13" t="s">
        <v>112</v>
      </c>
      <c r="B7" s="81">
        <v>1455</v>
      </c>
      <c r="C7" s="80">
        <v>1352</v>
      </c>
      <c r="D7" s="80">
        <v>1293</v>
      </c>
      <c r="E7" s="80">
        <v>1046</v>
      </c>
      <c r="F7" s="80">
        <v>1259</v>
      </c>
      <c r="G7" s="80">
        <v>1132</v>
      </c>
      <c r="H7" s="80">
        <v>1068</v>
      </c>
      <c r="I7" s="80">
        <v>1163</v>
      </c>
      <c r="J7" s="80">
        <v>1143</v>
      </c>
      <c r="K7" s="80" t="s">
        <v>79</v>
      </c>
      <c r="L7" s="91" t="s">
        <v>84</v>
      </c>
    </row>
    <row r="8" spans="1:14" ht="12.75" customHeight="1" x14ac:dyDescent="0.2">
      <c r="A8" s="9" t="s">
        <v>14</v>
      </c>
      <c r="B8" s="80" t="s">
        <v>79</v>
      </c>
      <c r="C8" s="80">
        <v>793</v>
      </c>
      <c r="D8" s="80">
        <v>774</v>
      </c>
      <c r="E8" s="80">
        <v>615</v>
      </c>
      <c r="F8" s="80">
        <v>814</v>
      </c>
      <c r="G8" s="80" t="s">
        <v>79</v>
      </c>
      <c r="H8" s="80">
        <v>579</v>
      </c>
      <c r="I8" s="80">
        <v>669</v>
      </c>
      <c r="J8" s="80" t="s">
        <v>79</v>
      </c>
      <c r="K8" s="80" t="s">
        <v>79</v>
      </c>
      <c r="L8" s="91" t="s">
        <v>84</v>
      </c>
    </row>
    <row r="9" spans="1:14" ht="12.75" customHeight="1" x14ac:dyDescent="0.2">
      <c r="A9" s="13" t="s">
        <v>15</v>
      </c>
      <c r="B9" s="81">
        <v>6587</v>
      </c>
      <c r="C9" s="81">
        <v>6654</v>
      </c>
      <c r="D9" s="81">
        <v>6628</v>
      </c>
      <c r="E9" s="81">
        <v>6309</v>
      </c>
      <c r="F9" s="81">
        <v>6426</v>
      </c>
      <c r="G9" s="81">
        <v>6104</v>
      </c>
      <c r="H9" s="81">
        <v>5346</v>
      </c>
      <c r="I9" s="81">
        <v>5016</v>
      </c>
      <c r="J9" s="81">
        <v>4309</v>
      </c>
      <c r="K9" s="81">
        <v>4253</v>
      </c>
      <c r="L9" s="82">
        <f t="shared" ref="L9:L16" si="0">K9-J9</f>
        <v>-56</v>
      </c>
    </row>
    <row r="10" spans="1:14" ht="12.75" customHeight="1" x14ac:dyDescent="0.2">
      <c r="A10" s="9" t="s">
        <v>16</v>
      </c>
      <c r="B10" s="81">
        <v>2849</v>
      </c>
      <c r="C10" s="81">
        <v>2899</v>
      </c>
      <c r="D10" s="81">
        <v>2760</v>
      </c>
      <c r="E10" s="81">
        <v>2741</v>
      </c>
      <c r="F10" s="81">
        <v>2787</v>
      </c>
      <c r="G10" s="81">
        <v>2676</v>
      </c>
      <c r="H10" s="81">
        <v>2333</v>
      </c>
      <c r="I10" s="81">
        <v>2037</v>
      </c>
      <c r="J10" s="81">
        <v>1796</v>
      </c>
      <c r="K10" s="81">
        <v>1754</v>
      </c>
      <c r="L10" s="82">
        <f t="shared" si="0"/>
        <v>-42</v>
      </c>
    </row>
    <row r="11" spans="1:14" ht="12.75" customHeight="1" x14ac:dyDescent="0.2">
      <c r="A11" s="13" t="s">
        <v>2</v>
      </c>
      <c r="B11" s="81">
        <v>6459</v>
      </c>
      <c r="C11" s="81">
        <v>6461</v>
      </c>
      <c r="D11" s="81">
        <v>6184</v>
      </c>
      <c r="E11" s="81">
        <v>6149</v>
      </c>
      <c r="F11" s="81">
        <v>8023</v>
      </c>
      <c r="G11" s="81">
        <v>6721</v>
      </c>
      <c r="H11" s="81">
        <v>6223</v>
      </c>
      <c r="I11" s="81">
        <v>6088</v>
      </c>
      <c r="J11" s="81">
        <v>6415</v>
      </c>
      <c r="K11" s="81">
        <v>6279</v>
      </c>
      <c r="L11" s="82">
        <f t="shared" si="0"/>
        <v>-136</v>
      </c>
    </row>
    <row r="12" spans="1:14" ht="12.75" customHeight="1" x14ac:dyDescent="0.2">
      <c r="A12" s="13" t="s">
        <v>17</v>
      </c>
      <c r="B12" s="81">
        <v>128</v>
      </c>
      <c r="C12" s="81">
        <v>193</v>
      </c>
      <c r="D12" s="81">
        <v>444</v>
      </c>
      <c r="E12" s="81">
        <v>160</v>
      </c>
      <c r="F12" s="81">
        <v>-1597</v>
      </c>
      <c r="G12" s="81">
        <v>-617</v>
      </c>
      <c r="H12" s="81">
        <v>-877</v>
      </c>
      <c r="I12" s="81">
        <v>-1072</v>
      </c>
      <c r="J12" s="81">
        <v>-2106</v>
      </c>
      <c r="K12" s="81">
        <v>-2026</v>
      </c>
      <c r="L12" s="91" t="s">
        <v>84</v>
      </c>
    </row>
    <row r="13" spans="1:14" ht="12.75" customHeight="1" x14ac:dyDescent="0.2">
      <c r="A13" s="13" t="s">
        <v>18</v>
      </c>
      <c r="B13" s="81">
        <v>5893</v>
      </c>
      <c r="C13" s="81">
        <v>5881</v>
      </c>
      <c r="D13" s="81">
        <v>6420</v>
      </c>
      <c r="E13" s="81">
        <v>5879</v>
      </c>
      <c r="F13" s="81">
        <v>7282</v>
      </c>
      <c r="G13" s="81">
        <v>30065</v>
      </c>
      <c r="H13" s="81">
        <v>14706</v>
      </c>
      <c r="I13" s="81">
        <v>13107</v>
      </c>
      <c r="J13" s="81">
        <v>10651</v>
      </c>
      <c r="K13" s="81">
        <v>10938</v>
      </c>
      <c r="L13" s="82">
        <f t="shared" si="0"/>
        <v>287</v>
      </c>
    </row>
    <row r="14" spans="1:14" ht="12.75" customHeight="1" x14ac:dyDescent="0.2">
      <c r="A14" s="9" t="s">
        <v>19</v>
      </c>
      <c r="B14" s="81">
        <v>2400</v>
      </c>
      <c r="C14" s="81">
        <v>2576</v>
      </c>
      <c r="D14" s="81">
        <v>2941</v>
      </c>
      <c r="E14" s="81">
        <v>2886</v>
      </c>
      <c r="F14" s="81">
        <v>3768</v>
      </c>
      <c r="G14" s="81">
        <v>26469</v>
      </c>
      <c r="H14" s="81">
        <v>8764</v>
      </c>
      <c r="I14" s="81">
        <v>7610</v>
      </c>
      <c r="J14" s="81">
        <v>5441</v>
      </c>
      <c r="K14" s="81">
        <v>6340</v>
      </c>
      <c r="L14" s="82">
        <f t="shared" si="0"/>
        <v>899</v>
      </c>
    </row>
    <row r="15" spans="1:14" ht="12.75" customHeight="1" x14ac:dyDescent="0.2">
      <c r="A15" s="13" t="s">
        <v>20</v>
      </c>
      <c r="B15" s="81">
        <v>4356</v>
      </c>
      <c r="C15" s="81">
        <v>4552</v>
      </c>
      <c r="D15" s="81">
        <v>5001</v>
      </c>
      <c r="E15" s="81">
        <v>4044</v>
      </c>
      <c r="F15" s="81">
        <v>4413</v>
      </c>
      <c r="G15" s="81">
        <v>4635</v>
      </c>
      <c r="H15" s="81">
        <v>7905</v>
      </c>
      <c r="I15" s="81">
        <v>12896</v>
      </c>
      <c r="J15" s="81">
        <v>10739</v>
      </c>
      <c r="K15" s="81">
        <v>10649</v>
      </c>
      <c r="L15" s="82">
        <f t="shared" si="0"/>
        <v>-90</v>
      </c>
    </row>
    <row r="16" spans="1:14" ht="12.75" customHeight="1" x14ac:dyDescent="0.2">
      <c r="A16" s="9" t="s">
        <v>21</v>
      </c>
      <c r="B16" s="81">
        <v>1183</v>
      </c>
      <c r="C16" s="81">
        <v>1353</v>
      </c>
      <c r="D16" s="81">
        <v>1697</v>
      </c>
      <c r="E16" s="81">
        <v>1044</v>
      </c>
      <c r="F16" s="81">
        <v>952</v>
      </c>
      <c r="G16" s="81">
        <v>1061</v>
      </c>
      <c r="H16" s="81">
        <v>1697</v>
      </c>
      <c r="I16" s="81">
        <v>7110</v>
      </c>
      <c r="J16" s="81">
        <v>5248</v>
      </c>
      <c r="K16" s="81">
        <v>5660</v>
      </c>
      <c r="L16" s="82">
        <f t="shared" si="0"/>
        <v>412</v>
      </c>
    </row>
    <row r="17" spans="1:14" ht="12.75" customHeight="1" x14ac:dyDescent="0.2">
      <c r="A17" s="13" t="s">
        <v>22</v>
      </c>
      <c r="B17" s="81">
        <v>1537</v>
      </c>
      <c r="C17" s="81">
        <v>1329</v>
      </c>
      <c r="D17" s="81">
        <v>1419</v>
      </c>
      <c r="E17" s="81">
        <v>1835</v>
      </c>
      <c r="F17" s="81">
        <v>2869</v>
      </c>
      <c r="G17" s="81">
        <v>25430</v>
      </c>
      <c r="H17" s="81">
        <v>6801</v>
      </c>
      <c r="I17" s="81">
        <v>211</v>
      </c>
      <c r="J17" s="81">
        <v>-88</v>
      </c>
      <c r="K17" s="81">
        <v>289</v>
      </c>
      <c r="L17" s="91" t="s">
        <v>84</v>
      </c>
    </row>
    <row r="18" spans="1:14" ht="12.75" customHeight="1" x14ac:dyDescent="0.2">
      <c r="A18" s="13" t="s">
        <v>23</v>
      </c>
      <c r="B18" s="81">
        <v>1665</v>
      </c>
      <c r="C18" s="81">
        <v>1522</v>
      </c>
      <c r="D18" s="81">
        <v>1863</v>
      </c>
      <c r="E18" s="81">
        <v>1995</v>
      </c>
      <c r="F18" s="81">
        <v>1272</v>
      </c>
      <c r="G18" s="81">
        <v>24813</v>
      </c>
      <c r="H18" s="81">
        <v>5924</v>
      </c>
      <c r="I18" s="81">
        <v>-861</v>
      </c>
      <c r="J18" s="81">
        <v>-2194</v>
      </c>
      <c r="K18" s="81">
        <v>-1737</v>
      </c>
      <c r="L18" s="91" t="s">
        <v>84</v>
      </c>
    </row>
    <row r="19" spans="1:14" ht="7.5" customHeight="1" x14ac:dyDescent="0.2">
      <c r="B19" s="38"/>
      <c r="C19" s="38"/>
      <c r="D19" s="38"/>
      <c r="E19" s="38"/>
      <c r="F19" s="38"/>
      <c r="G19" s="38"/>
      <c r="H19" s="38"/>
      <c r="I19" s="38"/>
      <c r="J19" s="68"/>
      <c r="K19" s="38"/>
      <c r="L19" s="38"/>
    </row>
    <row r="20" spans="1:14" ht="12.75" customHeight="1" x14ac:dyDescent="0.2">
      <c r="A20" s="1" t="s">
        <v>109</v>
      </c>
      <c r="B20" s="38"/>
      <c r="C20" s="38"/>
      <c r="D20" s="38"/>
      <c r="E20" s="38"/>
      <c r="F20" s="38"/>
      <c r="G20" s="38"/>
      <c r="H20" s="38"/>
      <c r="I20" s="38"/>
      <c r="J20" s="69"/>
      <c r="K20" s="38"/>
      <c r="L20" s="38"/>
      <c r="N20" s="70"/>
    </row>
    <row r="21" spans="1:14" ht="12.75" customHeight="1" x14ac:dyDescent="0.2">
      <c r="A21" s="1" t="s">
        <v>110</v>
      </c>
      <c r="B21" s="38"/>
      <c r="C21" s="38"/>
      <c r="D21" s="38"/>
      <c r="E21" s="38"/>
      <c r="F21" s="38"/>
      <c r="G21" s="38"/>
      <c r="H21" s="38"/>
      <c r="I21" s="38"/>
      <c r="J21" s="69"/>
      <c r="K21" s="38"/>
      <c r="L21" s="38"/>
      <c r="N21" s="70"/>
    </row>
  </sheetData>
  <mergeCells count="4">
    <mergeCell ref="A1:L1"/>
    <mergeCell ref="B4:K4"/>
    <mergeCell ref="A4:A5"/>
    <mergeCell ref="L4:L5"/>
  </mergeCells>
  <hyperlinks>
    <hyperlink ref="L3" location="Obsah!A1" display="Zpět na obsah" xr:uid="{00000000-0004-0000-0100-000000000000}"/>
  </hyperlinks>
  <pageMargins left="0.7" right="0.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1"/>
  <sheetViews>
    <sheetView zoomScaleNormal="100" workbookViewId="0">
      <selection sqref="A1:J1"/>
    </sheetView>
  </sheetViews>
  <sheetFormatPr defaultColWidth="8.85546875" defaultRowHeight="11.25" x14ac:dyDescent="0.2"/>
  <cols>
    <col min="1" max="1" width="14.5703125" style="1" customWidth="1"/>
    <col min="2" max="2" width="8.85546875" style="1" customWidth="1"/>
    <col min="3" max="4" width="8" style="1" customWidth="1"/>
    <col min="5" max="5" width="8.85546875" style="1" customWidth="1"/>
    <col min="6" max="7" width="8" style="1" customWidth="1"/>
    <col min="8" max="10" width="8.5703125" style="1" customWidth="1"/>
    <col min="11" max="11" width="8.5703125" style="3" customWidth="1"/>
    <col min="12" max="12" width="14.7109375" style="3" customWidth="1"/>
    <col min="13" max="16384" width="8.85546875" style="3"/>
  </cols>
  <sheetData>
    <row r="1" spans="1:12" ht="14.25" customHeight="1" x14ac:dyDescent="0.2">
      <c r="A1" s="112" t="s">
        <v>124</v>
      </c>
      <c r="B1" s="104"/>
      <c r="C1" s="104"/>
      <c r="D1" s="104"/>
      <c r="E1" s="104"/>
      <c r="F1" s="104"/>
      <c r="G1" s="104"/>
      <c r="H1" s="104"/>
      <c r="I1" s="104"/>
      <c r="J1" s="104"/>
      <c r="L1" s="11"/>
    </row>
    <row r="2" spans="1:12" ht="12" customHeight="1" x14ac:dyDescent="0.2">
      <c r="A2" s="1" t="s">
        <v>98</v>
      </c>
      <c r="B2" s="14"/>
      <c r="K2" s="2"/>
    </row>
    <row r="3" spans="1:12" s="1" customFormat="1" ht="12" customHeight="1" thickBot="1" x14ac:dyDescent="0.25">
      <c r="A3" s="11"/>
      <c r="B3" s="14"/>
      <c r="J3" s="2" t="s">
        <v>80</v>
      </c>
    </row>
    <row r="4" spans="1:12" s="1" customFormat="1" ht="36" customHeight="1" x14ac:dyDescent="0.2">
      <c r="A4" s="113"/>
      <c r="B4" s="115" t="s">
        <v>106</v>
      </c>
      <c r="C4" s="116"/>
      <c r="D4" s="117"/>
      <c r="E4" s="118" t="s">
        <v>125</v>
      </c>
      <c r="F4" s="118"/>
      <c r="G4" s="118"/>
      <c r="H4" s="119" t="s">
        <v>101</v>
      </c>
      <c r="I4" s="119"/>
      <c r="J4" s="115"/>
    </row>
    <row r="5" spans="1:12" s="1" customFormat="1" ht="18.75" customHeight="1" thickBot="1" x14ac:dyDescent="0.25">
      <c r="A5" s="114"/>
      <c r="B5" s="15" t="s">
        <v>24</v>
      </c>
      <c r="C5" s="16" t="s">
        <v>25</v>
      </c>
      <c r="D5" s="17" t="s">
        <v>26</v>
      </c>
      <c r="E5" s="16" t="s">
        <v>24</v>
      </c>
      <c r="F5" s="16" t="s">
        <v>25</v>
      </c>
      <c r="G5" s="16" t="s">
        <v>26</v>
      </c>
      <c r="H5" s="16" t="s">
        <v>24</v>
      </c>
      <c r="I5" s="16" t="s">
        <v>25</v>
      </c>
      <c r="J5" s="15" t="s">
        <v>26</v>
      </c>
    </row>
    <row r="6" spans="1:12" s="1" customFormat="1" ht="18" customHeight="1" x14ac:dyDescent="0.2">
      <c r="A6" s="18" t="s">
        <v>100</v>
      </c>
      <c r="B6" s="77">
        <v>10915839</v>
      </c>
      <c r="C6" s="77">
        <v>5370478</v>
      </c>
      <c r="D6" s="77">
        <v>5545361</v>
      </c>
      <c r="E6" s="77">
        <v>10903655</v>
      </c>
      <c r="F6" s="77">
        <v>5368650</v>
      </c>
      <c r="G6" s="77">
        <v>5535005</v>
      </c>
      <c r="H6" s="77">
        <v>-12184</v>
      </c>
      <c r="I6" s="77">
        <v>-1828</v>
      </c>
      <c r="J6" s="79">
        <v>-10356</v>
      </c>
    </row>
    <row r="7" spans="1:12" s="1" customFormat="1" ht="15" customHeight="1" x14ac:dyDescent="0.2">
      <c r="A7" s="8" t="s">
        <v>27</v>
      </c>
      <c r="B7" s="81">
        <v>1407084</v>
      </c>
      <c r="C7" s="81">
        <v>687003</v>
      </c>
      <c r="D7" s="81">
        <v>720081</v>
      </c>
      <c r="E7" s="81">
        <v>1409528</v>
      </c>
      <c r="F7" s="81">
        <v>689182</v>
      </c>
      <c r="G7" s="81">
        <v>720346</v>
      </c>
      <c r="H7" s="81">
        <v>2444</v>
      </c>
      <c r="I7" s="81">
        <v>2179</v>
      </c>
      <c r="J7" s="82">
        <v>265</v>
      </c>
    </row>
    <row r="8" spans="1:12" s="1" customFormat="1" ht="12.75" customHeight="1" x14ac:dyDescent="0.2">
      <c r="A8" s="9" t="s">
        <v>28</v>
      </c>
      <c r="B8" s="81">
        <v>1477134</v>
      </c>
      <c r="C8" s="81">
        <v>727631</v>
      </c>
      <c r="D8" s="81">
        <v>749503</v>
      </c>
      <c r="E8" s="81">
        <v>1478741</v>
      </c>
      <c r="F8" s="81">
        <v>728824</v>
      </c>
      <c r="G8" s="81">
        <v>749917</v>
      </c>
      <c r="H8" s="81">
        <v>1607</v>
      </c>
      <c r="I8" s="81">
        <v>1193</v>
      </c>
      <c r="J8" s="82">
        <v>414</v>
      </c>
    </row>
    <row r="9" spans="1:12" s="1" customFormat="1" ht="12.75" customHeight="1" x14ac:dyDescent="0.2">
      <c r="A9" s="9" t="s">
        <v>29</v>
      </c>
      <c r="B9" s="81">
        <v>652896</v>
      </c>
      <c r="C9" s="81">
        <v>322114</v>
      </c>
      <c r="D9" s="81">
        <v>330782</v>
      </c>
      <c r="E9" s="81">
        <v>652369</v>
      </c>
      <c r="F9" s="81">
        <v>322069</v>
      </c>
      <c r="G9" s="81">
        <v>330300</v>
      </c>
      <c r="H9" s="81">
        <v>-527</v>
      </c>
      <c r="I9" s="81">
        <v>-45</v>
      </c>
      <c r="J9" s="82">
        <v>-482</v>
      </c>
    </row>
    <row r="10" spans="1:12" s="1" customFormat="1" ht="12.75" customHeight="1" x14ac:dyDescent="0.2">
      <c r="A10" s="9" t="s">
        <v>30</v>
      </c>
      <c r="B10" s="81">
        <v>614683</v>
      </c>
      <c r="C10" s="81">
        <v>303833</v>
      </c>
      <c r="D10" s="81">
        <v>310850</v>
      </c>
      <c r="E10" s="81">
        <v>613141</v>
      </c>
      <c r="F10" s="81">
        <v>303553</v>
      </c>
      <c r="G10" s="81">
        <v>309588</v>
      </c>
      <c r="H10" s="81">
        <v>-1542</v>
      </c>
      <c r="I10" s="81">
        <v>-280</v>
      </c>
      <c r="J10" s="82">
        <v>-1262</v>
      </c>
    </row>
    <row r="11" spans="1:12" s="1" customFormat="1" ht="12.75" customHeight="1" x14ac:dyDescent="0.2">
      <c r="A11" s="9" t="s">
        <v>31</v>
      </c>
      <c r="B11" s="81">
        <v>292027</v>
      </c>
      <c r="C11" s="81">
        <v>142912</v>
      </c>
      <c r="D11" s="81">
        <v>149115</v>
      </c>
      <c r="E11" s="81">
        <v>291217</v>
      </c>
      <c r="F11" s="81">
        <v>142594</v>
      </c>
      <c r="G11" s="81">
        <v>148623</v>
      </c>
      <c r="H11" s="81">
        <v>-810</v>
      </c>
      <c r="I11" s="81">
        <v>-318</v>
      </c>
      <c r="J11" s="82">
        <v>-492</v>
      </c>
    </row>
    <row r="12" spans="1:12" s="1" customFormat="1" ht="12.75" customHeight="1" x14ac:dyDescent="0.2">
      <c r="A12" s="9" t="s">
        <v>32</v>
      </c>
      <c r="B12" s="81">
        <v>805943</v>
      </c>
      <c r="C12" s="81">
        <v>397385</v>
      </c>
      <c r="D12" s="81">
        <v>408558</v>
      </c>
      <c r="E12" s="81">
        <v>803983</v>
      </c>
      <c r="F12" s="81">
        <v>396495</v>
      </c>
      <c r="G12" s="81">
        <v>407488</v>
      </c>
      <c r="H12" s="81">
        <v>-1960</v>
      </c>
      <c r="I12" s="81">
        <v>-890</v>
      </c>
      <c r="J12" s="82">
        <v>-1070</v>
      </c>
    </row>
    <row r="13" spans="1:12" s="1" customFormat="1" ht="12.75" customHeight="1" x14ac:dyDescent="0.2">
      <c r="A13" s="9" t="s">
        <v>33</v>
      </c>
      <c r="B13" s="81">
        <v>448610</v>
      </c>
      <c r="C13" s="81">
        <v>220834</v>
      </c>
      <c r="D13" s="81">
        <v>227776</v>
      </c>
      <c r="E13" s="81">
        <v>447183</v>
      </c>
      <c r="F13" s="81">
        <v>220324</v>
      </c>
      <c r="G13" s="81">
        <v>226859</v>
      </c>
      <c r="H13" s="81">
        <v>-1427</v>
      </c>
      <c r="I13" s="81">
        <v>-510</v>
      </c>
      <c r="J13" s="82">
        <v>-917</v>
      </c>
    </row>
    <row r="14" spans="1:12" s="1" customFormat="1" ht="12.75" customHeight="1" x14ac:dyDescent="0.2">
      <c r="A14" s="9" t="s">
        <v>34</v>
      </c>
      <c r="B14" s="81">
        <v>554668</v>
      </c>
      <c r="C14" s="81">
        <v>273339</v>
      </c>
      <c r="D14" s="81">
        <v>281329</v>
      </c>
      <c r="E14" s="81">
        <v>553224</v>
      </c>
      <c r="F14" s="81">
        <v>272839</v>
      </c>
      <c r="G14" s="81">
        <v>280385</v>
      </c>
      <c r="H14" s="81">
        <v>-1444</v>
      </c>
      <c r="I14" s="81">
        <v>-500</v>
      </c>
      <c r="J14" s="82">
        <v>-944</v>
      </c>
    </row>
    <row r="15" spans="1:12" s="1" customFormat="1" ht="12.75" customHeight="1" x14ac:dyDescent="0.2">
      <c r="A15" s="9" t="s">
        <v>35</v>
      </c>
      <c r="B15" s="81">
        <v>530950</v>
      </c>
      <c r="C15" s="81">
        <v>263231</v>
      </c>
      <c r="D15" s="81">
        <v>267719</v>
      </c>
      <c r="E15" s="81">
        <v>530557</v>
      </c>
      <c r="F15" s="81">
        <v>263306</v>
      </c>
      <c r="G15" s="81">
        <v>267251</v>
      </c>
      <c r="H15" s="81">
        <v>-393</v>
      </c>
      <c r="I15" s="81">
        <v>75</v>
      </c>
      <c r="J15" s="82">
        <v>-468</v>
      </c>
    </row>
    <row r="16" spans="1:12" s="1" customFormat="1" ht="12.75" customHeight="1" x14ac:dyDescent="0.2">
      <c r="A16" s="9" t="s">
        <v>36</v>
      </c>
      <c r="B16" s="81">
        <v>515953</v>
      </c>
      <c r="C16" s="81">
        <v>256837</v>
      </c>
      <c r="D16" s="81">
        <v>259116</v>
      </c>
      <c r="E16" s="81">
        <v>514915</v>
      </c>
      <c r="F16" s="81">
        <v>256613</v>
      </c>
      <c r="G16" s="81">
        <v>258302</v>
      </c>
      <c r="H16" s="81">
        <v>-1038</v>
      </c>
      <c r="I16" s="81">
        <v>-224</v>
      </c>
      <c r="J16" s="82">
        <v>-814</v>
      </c>
    </row>
    <row r="17" spans="1:10" s="1" customFormat="1" ht="15" customHeight="1" x14ac:dyDescent="0.2">
      <c r="A17" s="19" t="s">
        <v>37</v>
      </c>
      <c r="B17" s="83">
        <v>1230516</v>
      </c>
      <c r="C17" s="83">
        <v>604791</v>
      </c>
      <c r="D17" s="83">
        <v>625725</v>
      </c>
      <c r="E17" s="83">
        <v>1228779</v>
      </c>
      <c r="F17" s="83">
        <v>604407</v>
      </c>
      <c r="G17" s="83">
        <v>624372</v>
      </c>
      <c r="H17" s="83">
        <v>-1737</v>
      </c>
      <c r="I17" s="83">
        <v>-384</v>
      </c>
      <c r="J17" s="84">
        <v>-1353</v>
      </c>
    </row>
    <row r="18" spans="1:10" ht="12.75" customHeight="1" x14ac:dyDescent="0.2">
      <c r="A18" s="20" t="s">
        <v>3</v>
      </c>
      <c r="B18" s="81">
        <v>111052</v>
      </c>
      <c r="C18" s="81">
        <v>54751</v>
      </c>
      <c r="D18" s="81">
        <v>56301</v>
      </c>
      <c r="E18" s="81">
        <v>110766</v>
      </c>
      <c r="F18" s="81">
        <v>54653</v>
      </c>
      <c r="G18" s="81">
        <v>56113</v>
      </c>
      <c r="H18" s="81">
        <v>-286</v>
      </c>
      <c r="I18" s="81">
        <v>-98</v>
      </c>
      <c r="J18" s="82">
        <v>-188</v>
      </c>
    </row>
    <row r="19" spans="1:10" ht="12.75" customHeight="1" x14ac:dyDescent="0.2">
      <c r="A19" s="20" t="s">
        <v>4</v>
      </c>
      <c r="B19" s="81">
        <v>404296</v>
      </c>
      <c r="C19" s="81">
        <v>197578</v>
      </c>
      <c r="D19" s="81">
        <v>206718</v>
      </c>
      <c r="E19" s="81">
        <v>403436</v>
      </c>
      <c r="F19" s="81">
        <v>197406</v>
      </c>
      <c r="G19" s="81">
        <v>206030</v>
      </c>
      <c r="H19" s="81">
        <v>-860</v>
      </c>
      <c r="I19" s="81">
        <v>-172</v>
      </c>
      <c r="J19" s="82">
        <v>-688</v>
      </c>
    </row>
    <row r="20" spans="1:10" ht="12.75" customHeight="1" x14ac:dyDescent="0.2">
      <c r="A20" s="20" t="s">
        <v>5</v>
      </c>
      <c r="B20" s="81">
        <v>234833</v>
      </c>
      <c r="C20" s="81">
        <v>115741</v>
      </c>
      <c r="D20" s="81">
        <v>119092</v>
      </c>
      <c r="E20" s="81">
        <v>234560</v>
      </c>
      <c r="F20" s="81">
        <v>115711</v>
      </c>
      <c r="G20" s="81">
        <v>118849</v>
      </c>
      <c r="H20" s="81">
        <v>-273</v>
      </c>
      <c r="I20" s="81">
        <v>-30</v>
      </c>
      <c r="J20" s="82">
        <v>-243</v>
      </c>
    </row>
    <row r="21" spans="1:10" ht="12.75" customHeight="1" x14ac:dyDescent="0.2">
      <c r="A21" s="20" t="s">
        <v>6</v>
      </c>
      <c r="B21" s="81">
        <v>117941</v>
      </c>
      <c r="C21" s="81">
        <v>57802</v>
      </c>
      <c r="D21" s="81">
        <v>60139</v>
      </c>
      <c r="E21" s="81">
        <v>117874</v>
      </c>
      <c r="F21" s="81">
        <v>57834</v>
      </c>
      <c r="G21" s="81">
        <v>60040</v>
      </c>
      <c r="H21" s="81">
        <v>-67</v>
      </c>
      <c r="I21" s="81">
        <v>32</v>
      </c>
      <c r="J21" s="82">
        <v>-99</v>
      </c>
    </row>
    <row r="22" spans="1:10" ht="12.75" customHeight="1" x14ac:dyDescent="0.2">
      <c r="A22" s="20" t="s">
        <v>7</v>
      </c>
      <c r="B22" s="81">
        <v>150352</v>
      </c>
      <c r="C22" s="81">
        <v>74222</v>
      </c>
      <c r="D22" s="81">
        <v>76130</v>
      </c>
      <c r="E22" s="81">
        <v>149833</v>
      </c>
      <c r="F22" s="81">
        <v>73987</v>
      </c>
      <c r="G22" s="81">
        <v>75846</v>
      </c>
      <c r="H22" s="81">
        <v>-519</v>
      </c>
      <c r="I22" s="81">
        <v>-235</v>
      </c>
      <c r="J22" s="82">
        <v>-284</v>
      </c>
    </row>
    <row r="23" spans="1:10" ht="12.75" customHeight="1" x14ac:dyDescent="0.2">
      <c r="A23" s="20" t="s">
        <v>8</v>
      </c>
      <c r="B23" s="81">
        <v>95991</v>
      </c>
      <c r="C23" s="81">
        <v>47432</v>
      </c>
      <c r="D23" s="81">
        <v>48559</v>
      </c>
      <c r="E23" s="81">
        <v>96064</v>
      </c>
      <c r="F23" s="81">
        <v>47500</v>
      </c>
      <c r="G23" s="81">
        <v>48564</v>
      </c>
      <c r="H23" s="81">
        <v>73</v>
      </c>
      <c r="I23" s="81">
        <v>68</v>
      </c>
      <c r="J23" s="82">
        <v>5</v>
      </c>
    </row>
    <row r="24" spans="1:10" ht="12.75" customHeight="1" x14ac:dyDescent="0.2">
      <c r="A24" s="20" t="s">
        <v>9</v>
      </c>
      <c r="B24" s="81">
        <v>116051</v>
      </c>
      <c r="C24" s="81">
        <v>57265</v>
      </c>
      <c r="D24" s="81">
        <v>58786</v>
      </c>
      <c r="E24" s="81">
        <v>116246</v>
      </c>
      <c r="F24" s="81">
        <v>57316</v>
      </c>
      <c r="G24" s="81">
        <v>58930</v>
      </c>
      <c r="H24" s="81">
        <v>195</v>
      </c>
      <c r="I24" s="81">
        <v>51</v>
      </c>
      <c r="J24" s="82">
        <v>144</v>
      </c>
    </row>
    <row r="25" spans="1:10" ht="15" customHeight="1" x14ac:dyDescent="0.2">
      <c r="A25" s="9" t="s">
        <v>38</v>
      </c>
      <c r="B25" s="81">
        <v>631480</v>
      </c>
      <c r="C25" s="81">
        <v>309551</v>
      </c>
      <c r="D25" s="81">
        <v>321929</v>
      </c>
      <c r="E25" s="81">
        <v>630513</v>
      </c>
      <c r="F25" s="81">
        <v>309291</v>
      </c>
      <c r="G25" s="81">
        <v>321222</v>
      </c>
      <c r="H25" s="81">
        <v>-967</v>
      </c>
      <c r="I25" s="81">
        <v>-260</v>
      </c>
      <c r="J25" s="82">
        <v>-707</v>
      </c>
    </row>
    <row r="26" spans="1:10" ht="12.75" customHeight="1" x14ac:dyDescent="0.2">
      <c r="A26" s="9" t="s">
        <v>39</v>
      </c>
      <c r="B26" s="81">
        <v>577515</v>
      </c>
      <c r="C26" s="81">
        <v>283777</v>
      </c>
      <c r="D26" s="81">
        <v>293738</v>
      </c>
      <c r="E26" s="81">
        <v>576120</v>
      </c>
      <c r="F26" s="81">
        <v>283215</v>
      </c>
      <c r="G26" s="81">
        <v>292905</v>
      </c>
      <c r="H26" s="81">
        <v>-1395</v>
      </c>
      <c r="I26" s="81">
        <v>-562</v>
      </c>
      <c r="J26" s="82">
        <v>-833</v>
      </c>
    </row>
    <row r="27" spans="1:10" ht="12.75" customHeight="1" x14ac:dyDescent="0.2">
      <c r="A27" s="9" t="s">
        <v>40</v>
      </c>
      <c r="B27" s="81">
        <v>1176380</v>
      </c>
      <c r="C27" s="81">
        <v>577240</v>
      </c>
      <c r="D27" s="81">
        <v>599140</v>
      </c>
      <c r="E27" s="81">
        <v>1173385</v>
      </c>
      <c r="F27" s="81">
        <v>575938</v>
      </c>
      <c r="G27" s="81">
        <v>597447</v>
      </c>
      <c r="H27" s="81">
        <v>-2995</v>
      </c>
      <c r="I27" s="81">
        <v>-1302</v>
      </c>
      <c r="J27" s="82">
        <v>-1693</v>
      </c>
    </row>
    <row r="28" spans="1:10" ht="12.75" customHeight="1" x14ac:dyDescent="0.2"/>
    <row r="29" spans="1:10" s="22" customFormat="1" ht="12.75" customHeight="1" x14ac:dyDescent="0.2">
      <c r="A29" s="1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2.75" customHeight="1" x14ac:dyDescent="0.2">
      <c r="B30" s="38"/>
    </row>
    <row r="31" spans="1:10" ht="12.75" customHeight="1" x14ac:dyDescent="0.2"/>
    <row r="32" spans="1:10" ht="12.75" customHeight="1" x14ac:dyDescent="0.2">
      <c r="B32" s="38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</sheetData>
  <mergeCells count="5">
    <mergeCell ref="A1:J1"/>
    <mergeCell ref="A4:A5"/>
    <mergeCell ref="B4:D4"/>
    <mergeCell ref="E4:G4"/>
    <mergeCell ref="H4:J4"/>
  </mergeCells>
  <hyperlinks>
    <hyperlink ref="J3" location="Obsah!A1" display="Zpět na obsah" xr:uid="{00000000-0004-0000-0200-00000000000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5"/>
  <sheetViews>
    <sheetView workbookViewId="0">
      <selection sqref="A1:J1"/>
    </sheetView>
  </sheetViews>
  <sheetFormatPr defaultColWidth="9.140625" defaultRowHeight="14.25" x14ac:dyDescent="0.2"/>
  <cols>
    <col min="1" max="1" width="15.5703125" style="22" customWidth="1"/>
    <col min="2" max="2" width="7.85546875" style="22" customWidth="1"/>
    <col min="3" max="3" width="6.7109375" style="22" customWidth="1"/>
    <col min="4" max="4" width="6.5703125" style="22" customWidth="1"/>
    <col min="5" max="5" width="6" style="22" customWidth="1"/>
    <col min="6" max="6" width="5.85546875" style="22" customWidth="1"/>
    <col min="7" max="7" width="7.42578125" style="22" customWidth="1"/>
    <col min="8" max="8" width="8.28515625" style="22" customWidth="1"/>
    <col min="9" max="9" width="9.28515625" style="22" customWidth="1"/>
    <col min="10" max="10" width="7.28515625" style="22" customWidth="1"/>
    <col min="11" max="11" width="9.140625" style="7"/>
    <col min="12" max="12" width="14.7109375" style="7" customWidth="1"/>
    <col min="13" max="16384" width="9.140625" style="7"/>
  </cols>
  <sheetData>
    <row r="1" spans="1:12" ht="14.25" customHeight="1" x14ac:dyDescent="0.2">
      <c r="A1" s="104" t="s">
        <v>126</v>
      </c>
      <c r="B1" s="104"/>
      <c r="C1" s="104"/>
      <c r="D1" s="104"/>
      <c r="E1" s="104"/>
      <c r="F1" s="104"/>
      <c r="G1" s="104"/>
      <c r="H1" s="104"/>
      <c r="I1" s="104"/>
      <c r="J1" s="104"/>
      <c r="L1" s="11"/>
    </row>
    <row r="2" spans="1:12" ht="12" customHeight="1" x14ac:dyDescent="0.2">
      <c r="A2" s="1" t="s">
        <v>98</v>
      </c>
      <c r="B2" s="21"/>
      <c r="C2" s="21"/>
      <c r="D2" s="21"/>
      <c r="E2" s="21"/>
      <c r="F2" s="21"/>
      <c r="G2" s="21"/>
      <c r="H2" s="21"/>
      <c r="I2" s="21"/>
      <c r="J2" s="21"/>
    </row>
    <row r="3" spans="1:12" ht="12" customHeight="1" thickBot="1" x14ac:dyDescent="0.25">
      <c r="A3" s="52"/>
      <c r="J3" s="2" t="s">
        <v>80</v>
      </c>
    </row>
    <row r="4" spans="1:12" ht="15" customHeight="1" x14ac:dyDescent="0.2">
      <c r="A4" s="122"/>
      <c r="B4" s="125" t="s">
        <v>41</v>
      </c>
      <c r="C4" s="115" t="s">
        <v>42</v>
      </c>
      <c r="D4" s="116"/>
      <c r="E4" s="116"/>
      <c r="F4" s="116"/>
      <c r="G4" s="116"/>
      <c r="H4" s="116"/>
      <c r="I4" s="116"/>
      <c r="J4" s="116"/>
    </row>
    <row r="5" spans="1:12" ht="15" customHeight="1" x14ac:dyDescent="0.2">
      <c r="A5" s="123"/>
      <c r="B5" s="126"/>
      <c r="C5" s="127" t="s">
        <v>43</v>
      </c>
      <c r="D5" s="128"/>
      <c r="E5" s="128"/>
      <c r="F5" s="128"/>
      <c r="G5" s="128"/>
      <c r="H5" s="128"/>
      <c r="I5" s="129"/>
      <c r="J5" s="120" t="s">
        <v>44</v>
      </c>
    </row>
    <row r="6" spans="1:12" ht="15" customHeight="1" x14ac:dyDescent="0.2">
      <c r="A6" s="123"/>
      <c r="B6" s="126"/>
      <c r="C6" s="130" t="s">
        <v>24</v>
      </c>
      <c r="D6" s="132" t="s">
        <v>45</v>
      </c>
      <c r="E6" s="127" t="s">
        <v>46</v>
      </c>
      <c r="F6" s="128"/>
      <c r="G6" s="129"/>
      <c r="H6" s="132" t="s">
        <v>47</v>
      </c>
      <c r="I6" s="132" t="s">
        <v>48</v>
      </c>
      <c r="J6" s="121"/>
    </row>
    <row r="7" spans="1:12" ht="15" customHeight="1" thickBot="1" x14ac:dyDescent="0.25">
      <c r="A7" s="124"/>
      <c r="B7" s="126"/>
      <c r="C7" s="131"/>
      <c r="D7" s="126"/>
      <c r="E7" s="62" t="s">
        <v>49</v>
      </c>
      <c r="F7" s="62" t="s">
        <v>50</v>
      </c>
      <c r="G7" s="62" t="s">
        <v>51</v>
      </c>
      <c r="H7" s="126"/>
      <c r="I7" s="126"/>
      <c r="J7" s="121"/>
    </row>
    <row r="8" spans="1:12" ht="18" customHeight="1" x14ac:dyDescent="0.2">
      <c r="A8" s="23" t="s">
        <v>100</v>
      </c>
      <c r="B8" s="78">
        <v>36598</v>
      </c>
      <c r="C8" s="78">
        <v>36466</v>
      </c>
      <c r="D8" s="78">
        <v>18725</v>
      </c>
      <c r="E8" s="78">
        <v>17027</v>
      </c>
      <c r="F8" s="78">
        <v>14010</v>
      </c>
      <c r="G8" s="78">
        <v>5429</v>
      </c>
      <c r="H8" s="78">
        <v>19370</v>
      </c>
      <c r="I8" s="78">
        <v>17096</v>
      </c>
      <c r="J8" s="90">
        <v>132</v>
      </c>
    </row>
    <row r="9" spans="1:12" ht="15" customHeight="1" x14ac:dyDescent="0.2">
      <c r="A9" s="9" t="s">
        <v>27</v>
      </c>
      <c r="B9" s="80">
        <v>5141</v>
      </c>
      <c r="C9" s="80">
        <v>5130</v>
      </c>
      <c r="D9" s="80">
        <v>2686</v>
      </c>
      <c r="E9" s="80">
        <v>2782</v>
      </c>
      <c r="F9" s="80">
        <v>1863</v>
      </c>
      <c r="G9" s="80">
        <v>485</v>
      </c>
      <c r="H9" s="80">
        <v>3283</v>
      </c>
      <c r="I9" s="80">
        <v>1847</v>
      </c>
      <c r="J9" s="91">
        <v>11</v>
      </c>
    </row>
    <row r="10" spans="1:12" ht="12.75" customHeight="1" x14ac:dyDescent="0.2">
      <c r="A10" s="9" t="s">
        <v>28</v>
      </c>
      <c r="B10" s="80">
        <v>4830</v>
      </c>
      <c r="C10" s="80">
        <v>4809</v>
      </c>
      <c r="D10" s="80">
        <v>2467</v>
      </c>
      <c r="E10" s="80">
        <v>2178</v>
      </c>
      <c r="F10" s="80">
        <v>1955</v>
      </c>
      <c r="G10" s="80">
        <v>676</v>
      </c>
      <c r="H10" s="80">
        <v>2603</v>
      </c>
      <c r="I10" s="80">
        <v>2206</v>
      </c>
      <c r="J10" s="91">
        <v>21</v>
      </c>
    </row>
    <row r="11" spans="1:12" ht="12.75" customHeight="1" x14ac:dyDescent="0.2">
      <c r="A11" s="9" t="s">
        <v>29</v>
      </c>
      <c r="B11" s="80">
        <v>2136</v>
      </c>
      <c r="C11" s="80">
        <v>2132</v>
      </c>
      <c r="D11" s="80">
        <v>1089</v>
      </c>
      <c r="E11" s="80">
        <v>1004</v>
      </c>
      <c r="F11" s="80">
        <v>815</v>
      </c>
      <c r="G11" s="80">
        <v>313</v>
      </c>
      <c r="H11" s="80">
        <v>1051</v>
      </c>
      <c r="I11" s="80">
        <v>1081</v>
      </c>
      <c r="J11" s="91">
        <v>4</v>
      </c>
    </row>
    <row r="12" spans="1:12" ht="12.75" customHeight="1" x14ac:dyDescent="0.2">
      <c r="A12" s="9" t="s">
        <v>30</v>
      </c>
      <c r="B12" s="80">
        <v>1995</v>
      </c>
      <c r="C12" s="80">
        <v>1988</v>
      </c>
      <c r="D12" s="80">
        <v>1020</v>
      </c>
      <c r="E12" s="80">
        <v>914</v>
      </c>
      <c r="F12" s="80">
        <v>784</v>
      </c>
      <c r="G12" s="80">
        <v>290</v>
      </c>
      <c r="H12" s="80">
        <v>1001</v>
      </c>
      <c r="I12" s="80">
        <v>987</v>
      </c>
      <c r="J12" s="91">
        <v>7</v>
      </c>
    </row>
    <row r="13" spans="1:12" ht="12.75" customHeight="1" x14ac:dyDescent="0.2">
      <c r="A13" s="9" t="s">
        <v>31</v>
      </c>
      <c r="B13" s="80">
        <v>827</v>
      </c>
      <c r="C13" s="80">
        <v>824</v>
      </c>
      <c r="D13" s="80">
        <v>400</v>
      </c>
      <c r="E13" s="80">
        <v>401</v>
      </c>
      <c r="F13" s="80">
        <v>295</v>
      </c>
      <c r="G13" s="80">
        <v>128</v>
      </c>
      <c r="H13" s="80">
        <v>315</v>
      </c>
      <c r="I13" s="80">
        <v>509</v>
      </c>
      <c r="J13" s="91">
        <v>3</v>
      </c>
    </row>
    <row r="14" spans="1:12" ht="12.75" customHeight="1" x14ac:dyDescent="0.2">
      <c r="A14" s="9" t="s">
        <v>32</v>
      </c>
      <c r="B14" s="81">
        <v>2736</v>
      </c>
      <c r="C14" s="81">
        <v>2721</v>
      </c>
      <c r="D14" s="81">
        <v>1388</v>
      </c>
      <c r="E14" s="81">
        <v>1207</v>
      </c>
      <c r="F14" s="81">
        <v>934</v>
      </c>
      <c r="G14" s="81">
        <v>580</v>
      </c>
      <c r="H14" s="81">
        <v>979</v>
      </c>
      <c r="I14" s="81">
        <v>1742</v>
      </c>
      <c r="J14" s="82">
        <v>15</v>
      </c>
    </row>
    <row r="15" spans="1:12" ht="12.75" customHeight="1" x14ac:dyDescent="0.2">
      <c r="A15" s="9" t="s">
        <v>33</v>
      </c>
      <c r="B15" s="81">
        <v>1383</v>
      </c>
      <c r="C15" s="81">
        <v>1376</v>
      </c>
      <c r="D15" s="81">
        <v>709</v>
      </c>
      <c r="E15" s="81">
        <v>617</v>
      </c>
      <c r="F15" s="81">
        <v>513</v>
      </c>
      <c r="G15" s="81">
        <v>246</v>
      </c>
      <c r="H15" s="81">
        <v>652</v>
      </c>
      <c r="I15" s="81">
        <v>724</v>
      </c>
      <c r="J15" s="82">
        <v>7</v>
      </c>
    </row>
    <row r="16" spans="1:12" ht="12.75" customHeight="1" x14ac:dyDescent="0.2">
      <c r="A16" s="9" t="s">
        <v>34</v>
      </c>
      <c r="B16" s="81">
        <v>1758</v>
      </c>
      <c r="C16" s="81">
        <v>1750</v>
      </c>
      <c r="D16" s="81">
        <v>896</v>
      </c>
      <c r="E16" s="81">
        <v>823</v>
      </c>
      <c r="F16" s="81">
        <v>660</v>
      </c>
      <c r="G16" s="81">
        <v>267</v>
      </c>
      <c r="H16" s="81">
        <v>869</v>
      </c>
      <c r="I16" s="81">
        <v>881</v>
      </c>
      <c r="J16" s="82">
        <v>8</v>
      </c>
    </row>
    <row r="17" spans="1:10" ht="12.75" customHeight="1" x14ac:dyDescent="0.2">
      <c r="A17" s="9" t="s">
        <v>35</v>
      </c>
      <c r="B17" s="81">
        <v>1874</v>
      </c>
      <c r="C17" s="81">
        <v>1870</v>
      </c>
      <c r="D17" s="81">
        <v>966</v>
      </c>
      <c r="E17" s="81">
        <v>814</v>
      </c>
      <c r="F17" s="81">
        <v>761</v>
      </c>
      <c r="G17" s="81">
        <v>295</v>
      </c>
      <c r="H17" s="81">
        <v>975</v>
      </c>
      <c r="I17" s="81">
        <v>895</v>
      </c>
      <c r="J17" s="91">
        <v>4</v>
      </c>
    </row>
    <row r="18" spans="1:10" ht="12.75" customHeight="1" x14ac:dyDescent="0.2">
      <c r="A18" s="9" t="s">
        <v>36</v>
      </c>
      <c r="B18" s="81">
        <v>1760</v>
      </c>
      <c r="C18" s="81">
        <v>1756</v>
      </c>
      <c r="D18" s="81">
        <v>917</v>
      </c>
      <c r="E18" s="81">
        <v>756</v>
      </c>
      <c r="F18" s="81">
        <v>703</v>
      </c>
      <c r="G18" s="81">
        <v>297</v>
      </c>
      <c r="H18" s="81">
        <v>973</v>
      </c>
      <c r="I18" s="81">
        <v>783</v>
      </c>
      <c r="J18" s="82">
        <v>4</v>
      </c>
    </row>
    <row r="19" spans="1:10" ht="15" customHeight="1" x14ac:dyDescent="0.2">
      <c r="A19" s="19" t="s">
        <v>37</v>
      </c>
      <c r="B19" s="83">
        <v>4272</v>
      </c>
      <c r="C19" s="83">
        <v>4253</v>
      </c>
      <c r="D19" s="83">
        <v>2180</v>
      </c>
      <c r="E19" s="83">
        <v>1988</v>
      </c>
      <c r="F19" s="83">
        <v>1690</v>
      </c>
      <c r="G19" s="83">
        <v>575</v>
      </c>
      <c r="H19" s="83">
        <v>2499</v>
      </c>
      <c r="I19" s="83">
        <v>1754</v>
      </c>
      <c r="J19" s="84">
        <v>19</v>
      </c>
    </row>
    <row r="20" spans="1:10" ht="12.75" customHeight="1" x14ac:dyDescent="0.2">
      <c r="A20" s="20" t="s">
        <v>3</v>
      </c>
      <c r="B20" s="80">
        <v>395</v>
      </c>
      <c r="C20" s="80">
        <v>394</v>
      </c>
      <c r="D20" s="80">
        <v>193</v>
      </c>
      <c r="E20" s="80">
        <v>184</v>
      </c>
      <c r="F20" s="80">
        <v>156</v>
      </c>
      <c r="G20" s="80">
        <v>54</v>
      </c>
      <c r="H20" s="80">
        <v>246</v>
      </c>
      <c r="I20" s="80">
        <v>148</v>
      </c>
      <c r="J20" s="91">
        <v>1</v>
      </c>
    </row>
    <row r="21" spans="1:10" ht="12.75" customHeight="1" x14ac:dyDescent="0.2">
      <c r="A21" s="20" t="s">
        <v>4</v>
      </c>
      <c r="B21" s="80">
        <v>1480</v>
      </c>
      <c r="C21" s="80">
        <v>1469</v>
      </c>
      <c r="D21" s="80">
        <v>736</v>
      </c>
      <c r="E21" s="80">
        <v>716</v>
      </c>
      <c r="F21" s="80">
        <v>570</v>
      </c>
      <c r="G21" s="80">
        <v>183</v>
      </c>
      <c r="H21" s="80">
        <v>879</v>
      </c>
      <c r="I21" s="80">
        <v>590</v>
      </c>
      <c r="J21" s="91">
        <v>11</v>
      </c>
    </row>
    <row r="22" spans="1:10" ht="12.75" customHeight="1" x14ac:dyDescent="0.2">
      <c r="A22" s="20" t="s">
        <v>5</v>
      </c>
      <c r="B22" s="80">
        <v>803</v>
      </c>
      <c r="C22" s="80">
        <v>801</v>
      </c>
      <c r="D22" s="80">
        <v>409</v>
      </c>
      <c r="E22" s="80">
        <v>367</v>
      </c>
      <c r="F22" s="80">
        <v>317</v>
      </c>
      <c r="G22" s="80">
        <v>117</v>
      </c>
      <c r="H22" s="80">
        <v>517</v>
      </c>
      <c r="I22" s="80">
        <v>284</v>
      </c>
      <c r="J22" s="91">
        <v>2</v>
      </c>
    </row>
    <row r="23" spans="1:10" ht="12.75" customHeight="1" x14ac:dyDescent="0.2">
      <c r="A23" s="20" t="s">
        <v>6</v>
      </c>
      <c r="B23" s="80">
        <v>374</v>
      </c>
      <c r="C23" s="80">
        <v>374</v>
      </c>
      <c r="D23" s="80">
        <v>197</v>
      </c>
      <c r="E23" s="80">
        <v>177</v>
      </c>
      <c r="F23" s="80">
        <v>151</v>
      </c>
      <c r="G23" s="80">
        <v>46</v>
      </c>
      <c r="H23" s="80">
        <v>206</v>
      </c>
      <c r="I23" s="80">
        <v>168</v>
      </c>
      <c r="J23" s="91" t="s">
        <v>78</v>
      </c>
    </row>
    <row r="24" spans="1:10" ht="12.75" customHeight="1" x14ac:dyDescent="0.2">
      <c r="A24" s="20" t="s">
        <v>7</v>
      </c>
      <c r="B24" s="80">
        <v>482</v>
      </c>
      <c r="C24" s="80">
        <v>481</v>
      </c>
      <c r="D24" s="80">
        <v>255</v>
      </c>
      <c r="E24" s="80">
        <v>198</v>
      </c>
      <c r="F24" s="80">
        <v>208</v>
      </c>
      <c r="G24" s="80">
        <v>75</v>
      </c>
      <c r="H24" s="80">
        <v>251</v>
      </c>
      <c r="I24" s="80">
        <v>230</v>
      </c>
      <c r="J24" s="91">
        <v>1</v>
      </c>
    </row>
    <row r="25" spans="1:10" ht="12.75" customHeight="1" x14ac:dyDescent="0.2">
      <c r="A25" s="20" t="s">
        <v>8</v>
      </c>
      <c r="B25" s="80">
        <v>351</v>
      </c>
      <c r="C25" s="80">
        <v>348</v>
      </c>
      <c r="D25" s="80">
        <v>197</v>
      </c>
      <c r="E25" s="80">
        <v>172</v>
      </c>
      <c r="F25" s="80">
        <v>137</v>
      </c>
      <c r="G25" s="80">
        <v>39</v>
      </c>
      <c r="H25" s="80">
        <v>212</v>
      </c>
      <c r="I25" s="80">
        <v>136</v>
      </c>
      <c r="J25" s="91">
        <v>3</v>
      </c>
    </row>
    <row r="26" spans="1:10" ht="12.75" customHeight="1" x14ac:dyDescent="0.2">
      <c r="A26" s="20" t="s">
        <v>9</v>
      </c>
      <c r="B26" s="80">
        <v>387</v>
      </c>
      <c r="C26" s="80">
        <v>386</v>
      </c>
      <c r="D26" s="80">
        <v>193</v>
      </c>
      <c r="E26" s="80">
        <v>174</v>
      </c>
      <c r="F26" s="80">
        <v>151</v>
      </c>
      <c r="G26" s="80">
        <v>61</v>
      </c>
      <c r="H26" s="80">
        <v>188</v>
      </c>
      <c r="I26" s="80">
        <v>198</v>
      </c>
      <c r="J26" s="91">
        <v>1</v>
      </c>
    </row>
    <row r="27" spans="1:10" ht="15" customHeight="1" x14ac:dyDescent="0.2">
      <c r="A27" s="9" t="s">
        <v>38</v>
      </c>
      <c r="B27" s="81">
        <v>2181</v>
      </c>
      <c r="C27" s="81">
        <v>2176</v>
      </c>
      <c r="D27" s="81">
        <v>1099</v>
      </c>
      <c r="E27" s="81">
        <v>1025</v>
      </c>
      <c r="F27" s="81">
        <v>781</v>
      </c>
      <c r="G27" s="81">
        <v>370</v>
      </c>
      <c r="H27" s="81">
        <v>1134</v>
      </c>
      <c r="I27" s="81">
        <v>1042</v>
      </c>
      <c r="J27" s="82">
        <v>5</v>
      </c>
    </row>
    <row r="28" spans="1:10" ht="12.75" customHeight="1" x14ac:dyDescent="0.2">
      <c r="A28" s="9" t="s">
        <v>39</v>
      </c>
      <c r="B28" s="81">
        <v>1913</v>
      </c>
      <c r="C28" s="81">
        <v>1901</v>
      </c>
      <c r="D28" s="81">
        <v>968</v>
      </c>
      <c r="E28" s="81">
        <v>846</v>
      </c>
      <c r="F28" s="81">
        <v>767</v>
      </c>
      <c r="G28" s="81">
        <v>288</v>
      </c>
      <c r="H28" s="81">
        <v>1113</v>
      </c>
      <c r="I28" s="81">
        <v>788</v>
      </c>
      <c r="J28" s="82">
        <v>12</v>
      </c>
    </row>
    <row r="29" spans="1:10" ht="12.75" customHeight="1" x14ac:dyDescent="0.2">
      <c r="A29" s="9" t="s">
        <v>40</v>
      </c>
      <c r="B29" s="81">
        <v>3792</v>
      </c>
      <c r="C29" s="81">
        <v>3780</v>
      </c>
      <c r="D29" s="81">
        <v>1940</v>
      </c>
      <c r="E29" s="81">
        <v>1672</v>
      </c>
      <c r="F29" s="81">
        <v>1489</v>
      </c>
      <c r="G29" s="81">
        <v>619</v>
      </c>
      <c r="H29" s="81">
        <v>1923</v>
      </c>
      <c r="I29" s="81">
        <v>1857</v>
      </c>
      <c r="J29" s="82">
        <v>12</v>
      </c>
    </row>
    <row r="30" spans="1:10" ht="12.75" customHeight="1" x14ac:dyDescent="0.2"/>
    <row r="31" spans="1:10" ht="12.75" customHeight="1" x14ac:dyDescent="0.2"/>
    <row r="32" spans="1:10" ht="12.75" customHeight="1" x14ac:dyDescent="0.2"/>
    <row r="33" spans="1:1" ht="12.75" customHeight="1" x14ac:dyDescent="0.2"/>
    <row r="34" spans="1:1" ht="12.75" customHeight="1" x14ac:dyDescent="0.25">
      <c r="A34" s="24"/>
    </row>
    <row r="35" spans="1:1" ht="12.75" customHeight="1" x14ac:dyDescent="0.2"/>
    <row r="36" spans="1:1" ht="12.75" customHeight="1" x14ac:dyDescent="0.2"/>
    <row r="37" spans="1:1" ht="12.75" customHeight="1" x14ac:dyDescent="0.2"/>
    <row r="38" spans="1:1" ht="12.75" customHeight="1" x14ac:dyDescent="0.2"/>
    <row r="39" spans="1:1" ht="12.75" customHeight="1" x14ac:dyDescent="0.2"/>
    <row r="40" spans="1:1" ht="12.75" customHeight="1" x14ac:dyDescent="0.2"/>
    <row r="41" spans="1:1" ht="12.75" customHeight="1" x14ac:dyDescent="0.2"/>
    <row r="42" spans="1:1" ht="12.75" customHeight="1" x14ac:dyDescent="0.2"/>
    <row r="43" spans="1:1" ht="12.75" customHeight="1" x14ac:dyDescent="0.2"/>
    <row r="44" spans="1:1" ht="12.75" customHeight="1" x14ac:dyDescent="0.2"/>
    <row r="45" spans="1:1" ht="12.75" customHeight="1" x14ac:dyDescent="0.2"/>
    <row r="46" spans="1:1" ht="12.75" customHeight="1" x14ac:dyDescent="0.2"/>
    <row r="47" spans="1:1" ht="12.75" customHeight="1" x14ac:dyDescent="0.2"/>
    <row r="48" spans="1:1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</sheetData>
  <mergeCells count="11">
    <mergeCell ref="J5:J7"/>
    <mergeCell ref="A1:J1"/>
    <mergeCell ref="A4:A7"/>
    <mergeCell ref="B4:B7"/>
    <mergeCell ref="C4:J4"/>
    <mergeCell ref="C5:I5"/>
    <mergeCell ref="C6:C7"/>
    <mergeCell ref="D6:D7"/>
    <mergeCell ref="E6:G6"/>
    <mergeCell ref="H6:H7"/>
    <mergeCell ref="I6:I7"/>
  </mergeCells>
  <hyperlinks>
    <hyperlink ref="J3" location="Obsah!A1" display="Zpět na obsah" xr:uid="{00000000-0004-0000-0300-000000000000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72"/>
  <sheetViews>
    <sheetView workbookViewId="0">
      <selection sqref="A1:M1"/>
    </sheetView>
  </sheetViews>
  <sheetFormatPr defaultColWidth="9.140625" defaultRowHeight="14.25" x14ac:dyDescent="0.2"/>
  <cols>
    <col min="1" max="1" width="13.85546875" style="1" customWidth="1"/>
    <col min="2" max="3" width="7.7109375" style="23" customWidth="1"/>
    <col min="4" max="8" width="6.28515625" style="1" customWidth="1"/>
    <col min="9" max="9" width="6.28515625" style="23" customWidth="1"/>
    <col min="10" max="12" width="6.28515625" style="1" customWidth="1"/>
    <col min="13" max="13" width="9.28515625" style="1" customWidth="1"/>
    <col min="14" max="14" width="7.42578125" style="1" customWidth="1"/>
    <col min="15" max="15" width="14.7109375" style="7" customWidth="1"/>
    <col min="16" max="16384" width="9.140625" style="7"/>
  </cols>
  <sheetData>
    <row r="1" spans="1:14" ht="14.25" customHeight="1" x14ac:dyDescent="0.2">
      <c r="A1" s="104" t="s">
        <v>127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4" ht="12" customHeight="1" x14ac:dyDescent="0.2">
      <c r="A2" s="1" t="s">
        <v>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N2" s="5"/>
    </row>
    <row r="3" spans="1:14" s="22" customFormat="1" ht="12" customHeight="1" thickBot="1" x14ac:dyDescent="0.25">
      <c r="A3" s="11"/>
      <c r="B3" s="21"/>
      <c r="C3" s="21"/>
      <c r="D3" s="21"/>
      <c r="E3" s="21"/>
      <c r="F3" s="21"/>
      <c r="G3" s="21"/>
      <c r="H3" s="21"/>
      <c r="I3" s="21"/>
      <c r="J3" s="21"/>
      <c r="K3" s="21"/>
      <c r="L3" s="1"/>
      <c r="M3" s="2" t="s">
        <v>80</v>
      </c>
    </row>
    <row r="4" spans="1:14" ht="18.75" customHeight="1" x14ac:dyDescent="0.2">
      <c r="A4" s="135"/>
      <c r="B4" s="137" t="s">
        <v>52</v>
      </c>
      <c r="C4" s="137" t="s">
        <v>53</v>
      </c>
      <c r="D4" s="133" t="s">
        <v>54</v>
      </c>
      <c r="E4" s="139"/>
      <c r="F4" s="140"/>
      <c r="G4" s="140"/>
      <c r="H4" s="140"/>
      <c r="I4" s="140"/>
      <c r="J4" s="140"/>
      <c r="K4" s="140"/>
      <c r="L4" s="141"/>
      <c r="M4" s="133" t="s">
        <v>108</v>
      </c>
      <c r="N4" s="25"/>
    </row>
    <row r="5" spans="1:14" ht="24" customHeight="1" thickBot="1" x14ac:dyDescent="0.25">
      <c r="A5" s="136"/>
      <c r="B5" s="138"/>
      <c r="C5" s="138"/>
      <c r="D5" s="61" t="s">
        <v>102</v>
      </c>
      <c r="E5" s="61" t="s">
        <v>86</v>
      </c>
      <c r="F5" s="61" t="s">
        <v>87</v>
      </c>
      <c r="G5" s="61" t="s">
        <v>88</v>
      </c>
      <c r="H5" s="61" t="s">
        <v>89</v>
      </c>
      <c r="I5" s="61" t="s">
        <v>90</v>
      </c>
      <c r="J5" s="61" t="s">
        <v>91</v>
      </c>
      <c r="K5" s="61" t="s">
        <v>92</v>
      </c>
      <c r="L5" s="61" t="s">
        <v>55</v>
      </c>
      <c r="M5" s="134"/>
      <c r="N5" s="26"/>
    </row>
    <row r="6" spans="1:14" ht="18" customHeight="1" x14ac:dyDescent="0.2">
      <c r="A6" s="33" t="s">
        <v>100</v>
      </c>
      <c r="B6" s="85">
        <v>57564</v>
      </c>
      <c r="C6" s="85">
        <v>29265</v>
      </c>
      <c r="D6" s="85">
        <v>81</v>
      </c>
      <c r="E6" s="85">
        <v>75</v>
      </c>
      <c r="F6" s="85">
        <v>857</v>
      </c>
      <c r="G6" s="85">
        <v>1386</v>
      </c>
      <c r="H6" s="85">
        <v>3133</v>
      </c>
      <c r="I6" s="85">
        <v>6844</v>
      </c>
      <c r="J6" s="85">
        <v>16886</v>
      </c>
      <c r="K6" s="85">
        <v>19583</v>
      </c>
      <c r="L6" s="85">
        <v>8719</v>
      </c>
      <c r="M6" s="86">
        <v>2.2212471890000001</v>
      </c>
      <c r="N6" s="27"/>
    </row>
    <row r="7" spans="1:14" ht="15" customHeight="1" x14ac:dyDescent="0.2">
      <c r="A7" s="9" t="s">
        <v>27</v>
      </c>
      <c r="B7" s="80">
        <v>6202</v>
      </c>
      <c r="C7" s="80">
        <v>3022</v>
      </c>
      <c r="D7" s="80">
        <v>10</v>
      </c>
      <c r="E7" s="80">
        <v>7</v>
      </c>
      <c r="F7" s="80">
        <v>99</v>
      </c>
      <c r="G7" s="80">
        <v>145</v>
      </c>
      <c r="H7" s="80">
        <v>302</v>
      </c>
      <c r="I7" s="80">
        <v>560</v>
      </c>
      <c r="J7" s="80">
        <v>1677</v>
      </c>
      <c r="K7" s="80">
        <v>2207</v>
      </c>
      <c r="L7" s="80">
        <v>1195</v>
      </c>
      <c r="M7" s="87">
        <v>1.949317739</v>
      </c>
      <c r="N7" s="29"/>
    </row>
    <row r="8" spans="1:14" ht="12.75" customHeight="1" x14ac:dyDescent="0.2">
      <c r="A8" s="8" t="s">
        <v>28</v>
      </c>
      <c r="B8" s="80">
        <v>7185</v>
      </c>
      <c r="C8" s="80">
        <v>3699</v>
      </c>
      <c r="D8" s="80">
        <v>8</v>
      </c>
      <c r="E8" s="80">
        <v>15</v>
      </c>
      <c r="F8" s="80">
        <v>104</v>
      </c>
      <c r="G8" s="80">
        <v>176</v>
      </c>
      <c r="H8" s="80">
        <v>419</v>
      </c>
      <c r="I8" s="80">
        <v>860</v>
      </c>
      <c r="J8" s="80">
        <v>2134</v>
      </c>
      <c r="K8" s="80">
        <v>2441</v>
      </c>
      <c r="L8" s="80">
        <v>1028</v>
      </c>
      <c r="M8" s="87">
        <v>1.6635475150000001</v>
      </c>
      <c r="N8" s="29"/>
    </row>
    <row r="9" spans="1:14" ht="12.75" customHeight="1" x14ac:dyDescent="0.2">
      <c r="A9" s="9" t="s">
        <v>29</v>
      </c>
      <c r="B9" s="80">
        <v>3367</v>
      </c>
      <c r="C9" s="80">
        <v>1713</v>
      </c>
      <c r="D9" s="80">
        <v>5</v>
      </c>
      <c r="E9" s="80">
        <v>8</v>
      </c>
      <c r="F9" s="80">
        <v>56</v>
      </c>
      <c r="G9" s="80">
        <v>81</v>
      </c>
      <c r="H9" s="80">
        <v>192</v>
      </c>
      <c r="I9" s="80">
        <v>380</v>
      </c>
      <c r="J9" s="80">
        <v>952</v>
      </c>
      <c r="K9" s="80">
        <v>1193</v>
      </c>
      <c r="L9" s="80">
        <v>500</v>
      </c>
      <c r="M9" s="87">
        <v>2.3452157599999999</v>
      </c>
      <c r="N9" s="29"/>
    </row>
    <row r="10" spans="1:14" ht="12.75" customHeight="1" x14ac:dyDescent="0.2">
      <c r="A10" s="9" t="s">
        <v>30</v>
      </c>
      <c r="B10" s="80">
        <v>3298</v>
      </c>
      <c r="C10" s="80">
        <v>1665</v>
      </c>
      <c r="D10" s="80">
        <v>3</v>
      </c>
      <c r="E10" s="80">
        <v>4</v>
      </c>
      <c r="F10" s="80">
        <v>42</v>
      </c>
      <c r="G10" s="80">
        <v>53</v>
      </c>
      <c r="H10" s="80">
        <v>148</v>
      </c>
      <c r="I10" s="80">
        <v>405</v>
      </c>
      <c r="J10" s="80">
        <v>987</v>
      </c>
      <c r="K10" s="80">
        <v>1152</v>
      </c>
      <c r="L10" s="80">
        <v>504</v>
      </c>
      <c r="M10" s="87">
        <v>1.509054326</v>
      </c>
      <c r="N10" s="30"/>
    </row>
    <row r="11" spans="1:14" ht="12.75" customHeight="1" x14ac:dyDescent="0.2">
      <c r="A11" s="9" t="s">
        <v>31</v>
      </c>
      <c r="B11" s="80">
        <v>1792</v>
      </c>
      <c r="C11" s="80">
        <v>987</v>
      </c>
      <c r="D11" s="80" t="s">
        <v>78</v>
      </c>
      <c r="E11" s="80">
        <v>1</v>
      </c>
      <c r="F11" s="80">
        <v>31</v>
      </c>
      <c r="G11" s="80">
        <v>59</v>
      </c>
      <c r="H11" s="80">
        <v>116</v>
      </c>
      <c r="I11" s="80">
        <v>254</v>
      </c>
      <c r="J11" s="80">
        <v>597</v>
      </c>
      <c r="K11" s="80">
        <v>543</v>
      </c>
      <c r="L11" s="80">
        <v>191</v>
      </c>
      <c r="M11" s="87" t="s">
        <v>78</v>
      </c>
      <c r="N11" s="28"/>
    </row>
    <row r="12" spans="1:14" ht="12.75" customHeight="1" x14ac:dyDescent="0.2">
      <c r="A12" s="9" t="s">
        <v>32</v>
      </c>
      <c r="B12" s="80">
        <v>4736</v>
      </c>
      <c r="C12" s="80">
        <v>2435</v>
      </c>
      <c r="D12" s="80">
        <v>8</v>
      </c>
      <c r="E12" s="80">
        <v>8</v>
      </c>
      <c r="F12" s="80">
        <v>73</v>
      </c>
      <c r="G12" s="80">
        <v>130</v>
      </c>
      <c r="H12" s="80">
        <v>266</v>
      </c>
      <c r="I12" s="80">
        <v>709</v>
      </c>
      <c r="J12" s="80">
        <v>1610</v>
      </c>
      <c r="K12" s="80">
        <v>1459</v>
      </c>
      <c r="L12" s="80">
        <v>473</v>
      </c>
      <c r="M12" s="87">
        <v>2.9400955529999999</v>
      </c>
      <c r="N12" s="31"/>
    </row>
    <row r="13" spans="1:14" ht="12.75" customHeight="1" x14ac:dyDescent="0.2">
      <c r="A13" s="9" t="s">
        <v>33</v>
      </c>
      <c r="B13" s="80">
        <v>2422</v>
      </c>
      <c r="C13" s="80">
        <v>1225</v>
      </c>
      <c r="D13" s="80">
        <v>7</v>
      </c>
      <c r="E13" s="80">
        <v>5</v>
      </c>
      <c r="F13" s="80">
        <v>34</v>
      </c>
      <c r="G13" s="80">
        <v>67</v>
      </c>
      <c r="H13" s="80">
        <v>148</v>
      </c>
      <c r="I13" s="80">
        <v>256</v>
      </c>
      <c r="J13" s="80">
        <v>803</v>
      </c>
      <c r="K13" s="80">
        <v>775</v>
      </c>
      <c r="L13" s="80">
        <v>327</v>
      </c>
      <c r="M13" s="87">
        <v>5.0872093019999998</v>
      </c>
      <c r="N13" s="31"/>
    </row>
    <row r="14" spans="1:14" ht="12.75" customHeight="1" x14ac:dyDescent="0.2">
      <c r="A14" s="9" t="s">
        <v>34</v>
      </c>
      <c r="B14" s="80">
        <v>3020</v>
      </c>
      <c r="C14" s="80">
        <v>1490</v>
      </c>
      <c r="D14" s="80">
        <v>6</v>
      </c>
      <c r="E14" s="80" t="s">
        <v>78</v>
      </c>
      <c r="F14" s="80">
        <v>37</v>
      </c>
      <c r="G14" s="80">
        <v>60</v>
      </c>
      <c r="H14" s="80">
        <v>145</v>
      </c>
      <c r="I14" s="80">
        <v>332</v>
      </c>
      <c r="J14" s="80">
        <v>866</v>
      </c>
      <c r="K14" s="80">
        <v>1038</v>
      </c>
      <c r="L14" s="80">
        <v>536</v>
      </c>
      <c r="M14" s="87">
        <v>3.4285714289999998</v>
      </c>
      <c r="N14" s="31"/>
    </row>
    <row r="15" spans="1:14" ht="12.75" customHeight="1" x14ac:dyDescent="0.2">
      <c r="A15" s="9" t="s">
        <v>35</v>
      </c>
      <c r="B15" s="80">
        <v>2803</v>
      </c>
      <c r="C15" s="80">
        <v>1420</v>
      </c>
      <c r="D15" s="80">
        <v>4</v>
      </c>
      <c r="E15" s="80">
        <v>6</v>
      </c>
      <c r="F15" s="80">
        <v>42</v>
      </c>
      <c r="G15" s="80">
        <v>64</v>
      </c>
      <c r="H15" s="80">
        <v>148</v>
      </c>
      <c r="I15" s="80">
        <v>271</v>
      </c>
      <c r="J15" s="80">
        <v>818</v>
      </c>
      <c r="K15" s="80">
        <v>988</v>
      </c>
      <c r="L15" s="80">
        <v>462</v>
      </c>
      <c r="M15" s="87">
        <v>2.1390374329999999</v>
      </c>
      <c r="N15" s="32"/>
    </row>
    <row r="16" spans="1:14" ht="12.75" customHeight="1" x14ac:dyDescent="0.2">
      <c r="A16" s="9" t="s">
        <v>36</v>
      </c>
      <c r="B16" s="80">
        <v>2796</v>
      </c>
      <c r="C16" s="80">
        <v>1420</v>
      </c>
      <c r="D16" s="80">
        <v>2</v>
      </c>
      <c r="E16" s="80">
        <v>1</v>
      </c>
      <c r="F16" s="80">
        <v>41</v>
      </c>
      <c r="G16" s="80">
        <v>47</v>
      </c>
      <c r="H16" s="80">
        <v>136</v>
      </c>
      <c r="I16" s="80">
        <v>290</v>
      </c>
      <c r="J16" s="80">
        <v>796</v>
      </c>
      <c r="K16" s="80">
        <v>1018</v>
      </c>
      <c r="L16" s="80">
        <v>465</v>
      </c>
      <c r="M16" s="87">
        <v>1.138952164</v>
      </c>
    </row>
    <row r="17" spans="1:13" ht="15" customHeight="1" x14ac:dyDescent="0.2">
      <c r="A17" s="19" t="s">
        <v>37</v>
      </c>
      <c r="B17" s="85">
        <v>6279</v>
      </c>
      <c r="C17" s="85">
        <v>3152</v>
      </c>
      <c r="D17" s="85">
        <v>10</v>
      </c>
      <c r="E17" s="85">
        <v>6</v>
      </c>
      <c r="F17" s="85">
        <v>89</v>
      </c>
      <c r="G17" s="85">
        <v>145</v>
      </c>
      <c r="H17" s="85">
        <v>337</v>
      </c>
      <c r="I17" s="85">
        <v>704</v>
      </c>
      <c r="J17" s="85">
        <v>1713</v>
      </c>
      <c r="K17" s="85">
        <v>2210</v>
      </c>
      <c r="L17" s="85">
        <v>1065</v>
      </c>
      <c r="M17" s="88">
        <v>2.3512814479999999</v>
      </c>
    </row>
    <row r="18" spans="1:13" ht="12.75" customHeight="1" x14ac:dyDescent="0.2">
      <c r="A18" s="20" t="s">
        <v>3</v>
      </c>
      <c r="B18" s="80">
        <v>581</v>
      </c>
      <c r="C18" s="80">
        <v>291</v>
      </c>
      <c r="D18" s="80">
        <v>4</v>
      </c>
      <c r="E18" s="80">
        <v>2</v>
      </c>
      <c r="F18" s="80">
        <v>7</v>
      </c>
      <c r="G18" s="80">
        <v>13</v>
      </c>
      <c r="H18" s="80">
        <v>39</v>
      </c>
      <c r="I18" s="80">
        <v>59</v>
      </c>
      <c r="J18" s="80">
        <v>152</v>
      </c>
      <c r="K18" s="80">
        <v>211</v>
      </c>
      <c r="L18" s="80">
        <v>94</v>
      </c>
      <c r="M18" s="87">
        <v>10.15228426</v>
      </c>
    </row>
    <row r="19" spans="1:13" ht="12.75" customHeight="1" x14ac:dyDescent="0.2">
      <c r="A19" s="20" t="s">
        <v>4</v>
      </c>
      <c r="B19" s="80">
        <v>2041</v>
      </c>
      <c r="C19" s="80">
        <v>982</v>
      </c>
      <c r="D19" s="80">
        <v>1</v>
      </c>
      <c r="E19" s="80">
        <v>1</v>
      </c>
      <c r="F19" s="80">
        <v>34</v>
      </c>
      <c r="G19" s="80">
        <v>49</v>
      </c>
      <c r="H19" s="80">
        <v>89</v>
      </c>
      <c r="I19" s="80">
        <v>208</v>
      </c>
      <c r="J19" s="80">
        <v>521</v>
      </c>
      <c r="K19" s="80">
        <v>747</v>
      </c>
      <c r="L19" s="80">
        <v>391</v>
      </c>
      <c r="M19" s="87">
        <v>0.68073519400000004</v>
      </c>
    </row>
    <row r="20" spans="1:13" ht="12.75" customHeight="1" x14ac:dyDescent="0.2">
      <c r="A20" s="20" t="s">
        <v>5</v>
      </c>
      <c r="B20" s="80">
        <v>1108</v>
      </c>
      <c r="C20" s="80">
        <v>580</v>
      </c>
      <c r="D20" s="80">
        <v>2</v>
      </c>
      <c r="E20" s="80">
        <v>2</v>
      </c>
      <c r="F20" s="80">
        <v>18</v>
      </c>
      <c r="G20" s="80">
        <v>20</v>
      </c>
      <c r="H20" s="80">
        <v>67</v>
      </c>
      <c r="I20" s="80">
        <v>116</v>
      </c>
      <c r="J20" s="80">
        <v>290</v>
      </c>
      <c r="K20" s="80">
        <v>390</v>
      </c>
      <c r="L20" s="80">
        <v>203</v>
      </c>
      <c r="M20" s="87">
        <v>2.4968789010000001</v>
      </c>
    </row>
    <row r="21" spans="1:13" ht="12.75" customHeight="1" x14ac:dyDescent="0.2">
      <c r="A21" s="20" t="s">
        <v>6</v>
      </c>
      <c r="B21" s="80">
        <v>645</v>
      </c>
      <c r="C21" s="80">
        <v>321</v>
      </c>
      <c r="D21" s="89" t="s">
        <v>78</v>
      </c>
      <c r="E21" s="89" t="s">
        <v>78</v>
      </c>
      <c r="F21" s="80">
        <v>9</v>
      </c>
      <c r="G21" s="80">
        <v>15</v>
      </c>
      <c r="H21" s="80">
        <v>32</v>
      </c>
      <c r="I21" s="80">
        <v>84</v>
      </c>
      <c r="J21" s="80">
        <v>185</v>
      </c>
      <c r="K21" s="80">
        <v>212</v>
      </c>
      <c r="L21" s="80">
        <v>108</v>
      </c>
      <c r="M21" s="87" t="s">
        <v>78</v>
      </c>
    </row>
    <row r="22" spans="1:13" ht="12.75" customHeight="1" x14ac:dyDescent="0.2">
      <c r="A22" s="20" t="s">
        <v>7</v>
      </c>
      <c r="B22" s="80">
        <v>848</v>
      </c>
      <c r="C22" s="80">
        <v>432</v>
      </c>
      <c r="D22" s="80">
        <v>1</v>
      </c>
      <c r="E22" s="80" t="s">
        <v>78</v>
      </c>
      <c r="F22" s="80">
        <v>8</v>
      </c>
      <c r="G22" s="80">
        <v>21</v>
      </c>
      <c r="H22" s="80">
        <v>42</v>
      </c>
      <c r="I22" s="80">
        <v>106</v>
      </c>
      <c r="J22" s="80">
        <v>242</v>
      </c>
      <c r="K22" s="80">
        <v>293</v>
      </c>
      <c r="L22" s="80">
        <v>135</v>
      </c>
      <c r="M22" s="87">
        <v>2.0790020789999999</v>
      </c>
    </row>
    <row r="23" spans="1:13" ht="12.75" customHeight="1" x14ac:dyDescent="0.2">
      <c r="A23" s="20" t="s">
        <v>8</v>
      </c>
      <c r="B23" s="80">
        <v>438</v>
      </c>
      <c r="C23" s="80">
        <v>213</v>
      </c>
      <c r="D23" s="80">
        <v>1</v>
      </c>
      <c r="E23" s="80">
        <v>1</v>
      </c>
      <c r="F23" s="80">
        <v>5</v>
      </c>
      <c r="G23" s="80">
        <v>13</v>
      </c>
      <c r="H23" s="80">
        <v>22</v>
      </c>
      <c r="I23" s="80">
        <v>45</v>
      </c>
      <c r="J23" s="80">
        <v>131</v>
      </c>
      <c r="K23" s="80">
        <v>151</v>
      </c>
      <c r="L23" s="80">
        <v>69</v>
      </c>
      <c r="M23" s="87">
        <v>2.8735632180000001</v>
      </c>
    </row>
    <row r="24" spans="1:13" ht="12.75" customHeight="1" x14ac:dyDescent="0.2">
      <c r="A24" s="20" t="s">
        <v>9</v>
      </c>
      <c r="B24" s="80">
        <v>618</v>
      </c>
      <c r="C24" s="80">
        <v>333</v>
      </c>
      <c r="D24" s="80">
        <v>1</v>
      </c>
      <c r="E24" s="80" t="s">
        <v>78</v>
      </c>
      <c r="F24" s="80">
        <v>8</v>
      </c>
      <c r="G24" s="80">
        <v>14</v>
      </c>
      <c r="H24" s="80">
        <v>46</v>
      </c>
      <c r="I24" s="80">
        <v>86</v>
      </c>
      <c r="J24" s="80">
        <v>192</v>
      </c>
      <c r="K24" s="80">
        <v>206</v>
      </c>
      <c r="L24" s="80">
        <v>65</v>
      </c>
      <c r="M24" s="87">
        <v>2.5906735749999998</v>
      </c>
    </row>
    <row r="25" spans="1:13" ht="15" customHeight="1" x14ac:dyDescent="0.2">
      <c r="A25" s="9" t="s">
        <v>38</v>
      </c>
      <c r="B25" s="80">
        <v>3484</v>
      </c>
      <c r="C25" s="81">
        <v>1813</v>
      </c>
      <c r="D25" s="81">
        <v>4</v>
      </c>
      <c r="E25" s="81">
        <v>4</v>
      </c>
      <c r="F25" s="81">
        <v>51</v>
      </c>
      <c r="G25" s="81">
        <v>96</v>
      </c>
      <c r="H25" s="81">
        <v>183</v>
      </c>
      <c r="I25" s="81">
        <v>477</v>
      </c>
      <c r="J25" s="80">
        <v>988</v>
      </c>
      <c r="K25" s="80">
        <v>1166</v>
      </c>
      <c r="L25" s="80">
        <v>515</v>
      </c>
      <c r="M25" s="87">
        <v>1.838235294</v>
      </c>
    </row>
    <row r="26" spans="1:13" ht="12.75" customHeight="1" x14ac:dyDescent="0.2">
      <c r="A26" s="9" t="s">
        <v>39</v>
      </c>
      <c r="B26" s="80">
        <v>3195</v>
      </c>
      <c r="C26" s="80">
        <v>1588</v>
      </c>
      <c r="D26" s="80">
        <v>3</v>
      </c>
      <c r="E26" s="80">
        <v>4</v>
      </c>
      <c r="F26" s="80">
        <v>55</v>
      </c>
      <c r="G26" s="80">
        <v>73</v>
      </c>
      <c r="H26" s="80">
        <v>150</v>
      </c>
      <c r="I26" s="80">
        <v>362</v>
      </c>
      <c r="J26" s="80">
        <v>826</v>
      </c>
      <c r="K26" s="80">
        <v>1150</v>
      </c>
      <c r="L26" s="80">
        <v>572</v>
      </c>
      <c r="M26" s="87">
        <v>1.5781167810000001</v>
      </c>
    </row>
    <row r="27" spans="1:13" ht="12.75" customHeight="1" x14ac:dyDescent="0.2">
      <c r="A27" s="9" t="s">
        <v>40</v>
      </c>
      <c r="B27" s="80">
        <v>6985</v>
      </c>
      <c r="C27" s="80">
        <v>3636</v>
      </c>
      <c r="D27" s="80">
        <v>11</v>
      </c>
      <c r="E27" s="80">
        <v>6</v>
      </c>
      <c r="F27" s="80">
        <v>103</v>
      </c>
      <c r="G27" s="80">
        <v>190</v>
      </c>
      <c r="H27" s="80">
        <v>443</v>
      </c>
      <c r="I27" s="80">
        <v>984</v>
      </c>
      <c r="J27" s="80">
        <v>2119</v>
      </c>
      <c r="K27" s="80">
        <v>2243</v>
      </c>
      <c r="L27" s="80">
        <v>886</v>
      </c>
      <c r="M27" s="87">
        <v>2.9100529100000001</v>
      </c>
    </row>
    <row r="28" spans="1:13" ht="7.5" customHeight="1" x14ac:dyDescent="0.2">
      <c r="B28" s="34"/>
      <c r="C28" s="34"/>
      <c r="D28" s="35"/>
      <c r="E28" s="35"/>
      <c r="F28" s="35"/>
      <c r="G28" s="35"/>
      <c r="H28" s="35"/>
      <c r="I28" s="34"/>
      <c r="J28" s="35"/>
      <c r="K28" s="35"/>
      <c r="L28" s="35"/>
      <c r="M28" s="35"/>
    </row>
    <row r="29" spans="1:13" ht="12.75" customHeight="1" x14ac:dyDescent="0.2">
      <c r="A29" s="36" t="s">
        <v>56</v>
      </c>
    </row>
    <row r="30" spans="1:13" ht="12.75" customHeight="1" x14ac:dyDescent="0.2">
      <c r="A30" s="36"/>
    </row>
    <row r="31" spans="1:13" ht="12.75" customHeight="1" x14ac:dyDescent="0.2"/>
    <row r="32" spans="1:13" ht="12.75" customHeight="1" x14ac:dyDescent="0.2">
      <c r="C32" s="37"/>
    </row>
    <row r="33" spans="4:12" ht="12.75" customHeight="1" x14ac:dyDescent="0.2">
      <c r="D33" s="6"/>
      <c r="E33" s="6"/>
      <c r="F33" s="6"/>
      <c r="G33" s="6"/>
      <c r="H33" s="6"/>
      <c r="I33" s="6"/>
      <c r="J33" s="6"/>
      <c r="K33" s="6"/>
      <c r="L33" s="6"/>
    </row>
    <row r="34" spans="4:12" ht="12.75" customHeight="1" x14ac:dyDescent="0.2"/>
    <row r="35" spans="4:12" ht="12.75" customHeight="1" x14ac:dyDescent="0.2"/>
    <row r="36" spans="4:12" ht="12.75" customHeight="1" x14ac:dyDescent="0.2"/>
    <row r="37" spans="4:12" ht="12.75" customHeight="1" x14ac:dyDescent="0.2"/>
    <row r="38" spans="4:12" ht="12.75" customHeight="1" x14ac:dyDescent="0.2"/>
    <row r="39" spans="4:12" ht="12.75" customHeight="1" x14ac:dyDescent="0.2"/>
    <row r="40" spans="4:12" ht="12.75" customHeight="1" x14ac:dyDescent="0.2"/>
    <row r="41" spans="4:12" ht="12.75" customHeight="1" x14ac:dyDescent="0.2"/>
    <row r="42" spans="4:12" ht="12.75" customHeight="1" x14ac:dyDescent="0.2"/>
    <row r="43" spans="4:12" ht="12.75" customHeight="1" x14ac:dyDescent="0.2"/>
    <row r="44" spans="4:12" ht="12.75" customHeight="1" x14ac:dyDescent="0.2"/>
    <row r="45" spans="4:12" ht="12.75" customHeight="1" x14ac:dyDescent="0.2"/>
    <row r="46" spans="4:12" ht="12.75" customHeight="1" x14ac:dyDescent="0.2"/>
    <row r="47" spans="4:12" ht="12.75" customHeight="1" x14ac:dyDescent="0.2"/>
    <row r="48" spans="4:12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</sheetData>
  <mergeCells count="6">
    <mergeCell ref="A1:M1"/>
    <mergeCell ref="M4:M5"/>
    <mergeCell ref="A4:A5"/>
    <mergeCell ref="B4:B5"/>
    <mergeCell ref="C4:C5"/>
    <mergeCell ref="D4:L4"/>
  </mergeCells>
  <hyperlinks>
    <hyperlink ref="M3" location="Obsah!A1" display="Zpět na obsah" xr:uid="{00000000-0004-0000-0400-000000000000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1"/>
  <sheetViews>
    <sheetView workbookViewId="0">
      <selection sqref="A1:H1"/>
    </sheetView>
  </sheetViews>
  <sheetFormatPr defaultColWidth="9.140625" defaultRowHeight="12.75" x14ac:dyDescent="0.2"/>
  <cols>
    <col min="1" max="1" width="16.5703125" style="22" customWidth="1"/>
    <col min="2" max="8" width="10.5703125" style="22" customWidth="1"/>
    <col min="9" max="9" width="9.140625" style="22"/>
    <col min="10" max="10" width="14.7109375" style="22" customWidth="1"/>
    <col min="11" max="16384" width="9.140625" style="22"/>
  </cols>
  <sheetData>
    <row r="1" spans="1:14" s="4" customFormat="1" ht="14.25" customHeight="1" x14ac:dyDescent="0.2">
      <c r="A1" s="112" t="s">
        <v>128</v>
      </c>
      <c r="B1" s="104"/>
      <c r="C1" s="104"/>
      <c r="D1" s="104"/>
      <c r="E1" s="104"/>
      <c r="F1" s="104"/>
      <c r="G1" s="104"/>
      <c r="H1" s="104"/>
    </row>
    <row r="2" spans="1:14" s="4" customFormat="1" ht="12" customHeight="1" x14ac:dyDescent="0.2">
      <c r="A2" s="1" t="s">
        <v>98</v>
      </c>
    </row>
    <row r="3" spans="1:14" ht="12" customHeight="1" thickBot="1" x14ac:dyDescent="0.25">
      <c r="A3" s="52"/>
      <c r="B3" s="21"/>
      <c r="C3" s="21"/>
      <c r="D3" s="21"/>
      <c r="E3" s="21"/>
      <c r="F3" s="21"/>
      <c r="G3" s="21"/>
      <c r="H3" s="2" t="s">
        <v>80</v>
      </c>
      <c r="I3" s="21"/>
      <c r="J3" s="21"/>
      <c r="K3" s="21"/>
      <c r="L3" s="1"/>
      <c r="M3" s="1"/>
      <c r="N3" s="1"/>
    </row>
    <row r="4" spans="1:14" s="1" customFormat="1" ht="18.75" customHeight="1" x14ac:dyDescent="0.2">
      <c r="A4" s="113"/>
      <c r="B4" s="125" t="s">
        <v>57</v>
      </c>
      <c r="C4" s="115" t="s">
        <v>58</v>
      </c>
      <c r="D4" s="144"/>
      <c r="E4" s="144"/>
      <c r="F4" s="115" t="s">
        <v>20</v>
      </c>
      <c r="G4" s="144"/>
      <c r="H4" s="144"/>
    </row>
    <row r="5" spans="1:14" s="1" customFormat="1" ht="18.75" customHeight="1" thickBot="1" x14ac:dyDescent="0.25">
      <c r="A5" s="142"/>
      <c r="B5" s="143"/>
      <c r="C5" s="62" t="s">
        <v>24</v>
      </c>
      <c r="D5" s="62" t="s">
        <v>103</v>
      </c>
      <c r="E5" s="62" t="s">
        <v>59</v>
      </c>
      <c r="F5" s="62" t="s">
        <v>24</v>
      </c>
      <c r="G5" s="62" t="s">
        <v>104</v>
      </c>
      <c r="H5" s="63" t="s">
        <v>60</v>
      </c>
    </row>
    <row r="6" spans="1:14" ht="18" customHeight="1" x14ac:dyDescent="0.2">
      <c r="A6" s="18" t="s">
        <v>100</v>
      </c>
      <c r="B6" s="77">
        <v>146841</v>
      </c>
      <c r="C6" s="77">
        <v>53885</v>
      </c>
      <c r="D6" s="78" t="s">
        <v>84</v>
      </c>
      <c r="E6" s="77">
        <v>53885</v>
      </c>
      <c r="F6" s="77">
        <v>44971</v>
      </c>
      <c r="G6" s="78" t="s">
        <v>84</v>
      </c>
      <c r="H6" s="79">
        <v>44971</v>
      </c>
    </row>
    <row r="7" spans="1:14" ht="15" customHeight="1" x14ac:dyDescent="0.2">
      <c r="A7" s="9" t="s">
        <v>27</v>
      </c>
      <c r="B7" s="80" t="s">
        <v>84</v>
      </c>
      <c r="C7" s="81">
        <v>28534</v>
      </c>
      <c r="D7" s="81">
        <v>13113</v>
      </c>
      <c r="E7" s="81">
        <v>15421</v>
      </c>
      <c r="F7" s="81">
        <v>25018</v>
      </c>
      <c r="G7" s="81">
        <v>13974</v>
      </c>
      <c r="H7" s="82">
        <v>11044</v>
      </c>
    </row>
    <row r="8" spans="1:14" ht="12.75" customHeight="1" x14ac:dyDescent="0.2">
      <c r="A8" s="9" t="s">
        <v>28</v>
      </c>
      <c r="B8" s="81">
        <v>15301</v>
      </c>
      <c r="C8" s="81">
        <v>22073</v>
      </c>
      <c r="D8" s="81">
        <v>14257</v>
      </c>
      <c r="E8" s="81">
        <v>7816</v>
      </c>
      <c r="F8" s="81">
        <v>18090</v>
      </c>
      <c r="G8" s="81">
        <v>11429</v>
      </c>
      <c r="H8" s="82">
        <v>6661</v>
      </c>
    </row>
    <row r="9" spans="1:14" ht="12.75" customHeight="1" x14ac:dyDescent="0.2">
      <c r="A9" s="9" t="s">
        <v>29</v>
      </c>
      <c r="B9" s="81">
        <v>6245</v>
      </c>
      <c r="C9" s="81">
        <v>5180</v>
      </c>
      <c r="D9" s="81">
        <v>2744</v>
      </c>
      <c r="E9" s="81">
        <v>2436</v>
      </c>
      <c r="F9" s="81">
        <v>4472</v>
      </c>
      <c r="G9" s="81">
        <v>2545</v>
      </c>
      <c r="H9" s="82">
        <v>1927</v>
      </c>
    </row>
    <row r="10" spans="1:14" ht="12.75" customHeight="1" x14ac:dyDescent="0.2">
      <c r="A10" s="9" t="s">
        <v>30</v>
      </c>
      <c r="B10" s="81">
        <v>6944</v>
      </c>
      <c r="C10" s="81">
        <v>7005</v>
      </c>
      <c r="D10" s="81">
        <v>2840</v>
      </c>
      <c r="E10" s="81">
        <v>4165</v>
      </c>
      <c r="F10" s="81">
        <v>7237</v>
      </c>
      <c r="G10" s="81">
        <v>3059</v>
      </c>
      <c r="H10" s="82">
        <v>4178</v>
      </c>
    </row>
    <row r="11" spans="1:14" ht="12.75" customHeight="1" x14ac:dyDescent="0.2">
      <c r="A11" s="9" t="s">
        <v>31</v>
      </c>
      <c r="B11" s="81">
        <v>2826</v>
      </c>
      <c r="C11" s="81">
        <v>3060</v>
      </c>
      <c r="D11" s="81">
        <v>1574</v>
      </c>
      <c r="E11" s="81">
        <v>1486</v>
      </c>
      <c r="F11" s="81">
        <v>2902</v>
      </c>
      <c r="G11" s="81">
        <v>1628</v>
      </c>
      <c r="H11" s="82">
        <v>1274</v>
      </c>
    </row>
    <row r="12" spans="1:14" ht="12.75" customHeight="1" x14ac:dyDescent="0.2">
      <c r="A12" s="9" t="s">
        <v>32</v>
      </c>
      <c r="B12" s="81">
        <v>7738</v>
      </c>
      <c r="C12" s="81">
        <v>5395</v>
      </c>
      <c r="D12" s="81">
        <v>3403</v>
      </c>
      <c r="E12" s="81">
        <v>1992</v>
      </c>
      <c r="F12" s="81">
        <v>5340</v>
      </c>
      <c r="G12" s="81">
        <v>3330</v>
      </c>
      <c r="H12" s="82">
        <v>2010</v>
      </c>
    </row>
    <row r="13" spans="1:14" ht="12.75" customHeight="1" x14ac:dyDescent="0.2">
      <c r="A13" s="9" t="s">
        <v>33</v>
      </c>
      <c r="B13" s="81">
        <v>3971</v>
      </c>
      <c r="C13" s="81">
        <v>3882</v>
      </c>
      <c r="D13" s="81">
        <v>2182</v>
      </c>
      <c r="E13" s="81">
        <v>1700</v>
      </c>
      <c r="F13" s="81">
        <v>4263</v>
      </c>
      <c r="G13" s="81">
        <v>2379</v>
      </c>
      <c r="H13" s="82">
        <v>1884</v>
      </c>
    </row>
    <row r="14" spans="1:14" ht="12.75" customHeight="1" x14ac:dyDescent="0.2">
      <c r="A14" s="9" t="s">
        <v>34</v>
      </c>
      <c r="B14" s="81">
        <v>5131</v>
      </c>
      <c r="C14" s="81">
        <v>4838</v>
      </c>
      <c r="D14" s="81">
        <v>2759</v>
      </c>
      <c r="E14" s="81">
        <v>2079</v>
      </c>
      <c r="F14" s="81">
        <v>5012</v>
      </c>
      <c r="G14" s="81">
        <v>3131</v>
      </c>
      <c r="H14" s="82">
        <v>1881</v>
      </c>
    </row>
    <row r="15" spans="1:14" ht="12.75" customHeight="1" x14ac:dyDescent="0.2">
      <c r="A15" s="9" t="s">
        <v>35</v>
      </c>
      <c r="B15" s="81">
        <v>4931</v>
      </c>
      <c r="C15" s="81">
        <v>5386</v>
      </c>
      <c r="D15" s="81">
        <v>3117</v>
      </c>
      <c r="E15" s="81">
        <v>2269</v>
      </c>
      <c r="F15" s="81">
        <v>4846</v>
      </c>
      <c r="G15" s="81">
        <v>3092</v>
      </c>
      <c r="H15" s="82">
        <v>1754</v>
      </c>
    </row>
    <row r="16" spans="1:14" ht="12.75" customHeight="1" x14ac:dyDescent="0.2">
      <c r="A16" s="9" t="s">
        <v>36</v>
      </c>
      <c r="B16" s="81">
        <v>3838</v>
      </c>
      <c r="C16" s="81">
        <v>4436</v>
      </c>
      <c r="D16" s="81">
        <v>2679</v>
      </c>
      <c r="E16" s="81">
        <v>1757</v>
      </c>
      <c r="F16" s="81">
        <v>4434</v>
      </c>
      <c r="G16" s="81">
        <v>2729</v>
      </c>
      <c r="H16" s="82">
        <v>1705</v>
      </c>
    </row>
    <row r="17" spans="1:8" s="4" customFormat="1" ht="15" customHeight="1" x14ac:dyDescent="0.2">
      <c r="A17" s="19" t="s">
        <v>37</v>
      </c>
      <c r="B17" s="83">
        <v>11531</v>
      </c>
      <c r="C17" s="83">
        <v>10938</v>
      </c>
      <c r="D17" s="83">
        <v>4598</v>
      </c>
      <c r="E17" s="83">
        <v>6340</v>
      </c>
      <c r="F17" s="83">
        <v>10649</v>
      </c>
      <c r="G17" s="83">
        <v>4989</v>
      </c>
      <c r="H17" s="84">
        <v>5660</v>
      </c>
    </row>
    <row r="18" spans="1:8" ht="12.75" customHeight="1" x14ac:dyDescent="0.2">
      <c r="A18" s="20" t="s">
        <v>3</v>
      </c>
      <c r="B18" s="81">
        <v>689</v>
      </c>
      <c r="C18" s="81">
        <v>1191</v>
      </c>
      <c r="D18" s="81">
        <v>912</v>
      </c>
      <c r="E18" s="81">
        <v>279</v>
      </c>
      <c r="F18" s="81">
        <v>1290</v>
      </c>
      <c r="G18" s="81">
        <v>940</v>
      </c>
      <c r="H18" s="82">
        <v>350</v>
      </c>
    </row>
    <row r="19" spans="1:8" ht="12.75" customHeight="1" x14ac:dyDescent="0.2">
      <c r="A19" s="20" t="s">
        <v>4</v>
      </c>
      <c r="B19" s="80" t="s">
        <v>84</v>
      </c>
      <c r="C19" s="81">
        <v>8245</v>
      </c>
      <c r="D19" s="81">
        <v>4411</v>
      </c>
      <c r="E19" s="81">
        <v>3834</v>
      </c>
      <c r="F19" s="81">
        <v>8533</v>
      </c>
      <c r="G19" s="81">
        <v>5223</v>
      </c>
      <c r="H19" s="82">
        <v>3310</v>
      </c>
    </row>
    <row r="20" spans="1:8" ht="12.75" customHeight="1" x14ac:dyDescent="0.2">
      <c r="A20" s="20" t="s">
        <v>5</v>
      </c>
      <c r="B20" s="81">
        <v>1166</v>
      </c>
      <c r="C20" s="81">
        <v>3320</v>
      </c>
      <c r="D20" s="81">
        <v>2586</v>
      </c>
      <c r="E20" s="81">
        <v>734</v>
      </c>
      <c r="F20" s="81">
        <v>3286</v>
      </c>
      <c r="G20" s="81">
        <v>2474</v>
      </c>
      <c r="H20" s="82">
        <v>812</v>
      </c>
    </row>
    <row r="21" spans="1:8" ht="12.75" customHeight="1" x14ac:dyDescent="0.2">
      <c r="A21" s="20" t="s">
        <v>6</v>
      </c>
      <c r="B21" s="81">
        <v>651</v>
      </c>
      <c r="C21" s="81">
        <v>1526</v>
      </c>
      <c r="D21" s="81">
        <v>926</v>
      </c>
      <c r="E21" s="81">
        <v>600</v>
      </c>
      <c r="F21" s="81">
        <v>1322</v>
      </c>
      <c r="G21" s="81">
        <v>823</v>
      </c>
      <c r="H21" s="82">
        <v>499</v>
      </c>
    </row>
    <row r="22" spans="1:8" ht="12.75" customHeight="1" x14ac:dyDescent="0.2">
      <c r="A22" s="20" t="s">
        <v>7</v>
      </c>
      <c r="B22" s="81">
        <v>831</v>
      </c>
      <c r="C22" s="81">
        <v>970</v>
      </c>
      <c r="D22" s="81">
        <v>690</v>
      </c>
      <c r="E22" s="81">
        <v>280</v>
      </c>
      <c r="F22" s="81">
        <v>1122</v>
      </c>
      <c r="G22" s="81">
        <v>874</v>
      </c>
      <c r="H22" s="82">
        <v>248</v>
      </c>
    </row>
    <row r="23" spans="1:8" ht="12.75" customHeight="1" x14ac:dyDescent="0.2">
      <c r="A23" s="20" t="s">
        <v>8</v>
      </c>
      <c r="B23" s="81">
        <v>555</v>
      </c>
      <c r="C23" s="81">
        <v>1222</v>
      </c>
      <c r="D23" s="81">
        <v>996</v>
      </c>
      <c r="E23" s="81">
        <v>226</v>
      </c>
      <c r="F23" s="81">
        <v>1059</v>
      </c>
      <c r="G23" s="81">
        <v>830</v>
      </c>
      <c r="H23" s="82">
        <v>229</v>
      </c>
    </row>
    <row r="24" spans="1:8" ht="12.75" customHeight="1" x14ac:dyDescent="0.2">
      <c r="A24" s="20" t="s">
        <v>9</v>
      </c>
      <c r="B24" s="81">
        <v>896</v>
      </c>
      <c r="C24" s="81">
        <v>1207</v>
      </c>
      <c r="D24" s="81">
        <v>820</v>
      </c>
      <c r="E24" s="81">
        <v>387</v>
      </c>
      <c r="F24" s="81">
        <v>780</v>
      </c>
      <c r="G24" s="81">
        <v>568</v>
      </c>
      <c r="H24" s="82">
        <v>212</v>
      </c>
    </row>
    <row r="25" spans="1:8" s="4" customFormat="1" ht="15" customHeight="1" x14ac:dyDescent="0.2">
      <c r="A25" s="9" t="s">
        <v>38</v>
      </c>
      <c r="B25" s="81">
        <v>5016</v>
      </c>
      <c r="C25" s="81">
        <v>4462</v>
      </c>
      <c r="D25" s="81">
        <v>2515</v>
      </c>
      <c r="E25" s="81">
        <v>1947</v>
      </c>
      <c r="F25" s="81">
        <v>4121</v>
      </c>
      <c r="G25" s="81">
        <v>2707</v>
      </c>
      <c r="H25" s="82">
        <v>1414</v>
      </c>
    </row>
    <row r="26" spans="1:8" ht="12.75" customHeight="1" x14ac:dyDescent="0.2">
      <c r="A26" s="9" t="s">
        <v>39</v>
      </c>
      <c r="B26" s="81">
        <v>4117</v>
      </c>
      <c r="C26" s="81">
        <v>3464</v>
      </c>
      <c r="D26" s="81">
        <v>1983</v>
      </c>
      <c r="E26" s="81">
        <v>1481</v>
      </c>
      <c r="F26" s="81">
        <v>3565</v>
      </c>
      <c r="G26" s="81">
        <v>2177</v>
      </c>
      <c r="H26" s="82">
        <v>1388</v>
      </c>
    </row>
    <row r="27" spans="1:8" ht="12.75" customHeight="1" x14ac:dyDescent="0.2">
      <c r="A27" s="9" t="s">
        <v>40</v>
      </c>
      <c r="B27" s="81">
        <v>9098</v>
      </c>
      <c r="C27" s="81">
        <v>5386</v>
      </c>
      <c r="D27" s="81">
        <v>2390</v>
      </c>
      <c r="E27" s="81">
        <v>2996</v>
      </c>
      <c r="F27" s="81">
        <v>5176</v>
      </c>
      <c r="G27" s="81">
        <v>2985</v>
      </c>
      <c r="H27" s="82">
        <v>2191</v>
      </c>
    </row>
    <row r="28" spans="1:8" x14ac:dyDescent="0.2">
      <c r="A28" s="10"/>
      <c r="B28" s="38"/>
      <c r="C28" s="38"/>
      <c r="D28" s="38"/>
      <c r="E28" s="38"/>
      <c r="F28" s="38"/>
      <c r="G28" s="38"/>
      <c r="H28" s="38"/>
    </row>
    <row r="29" spans="1:8" x14ac:dyDescent="0.2">
      <c r="A29" s="10"/>
      <c r="B29" s="38"/>
      <c r="C29" s="38"/>
      <c r="D29" s="38"/>
      <c r="E29" s="38"/>
      <c r="F29" s="38"/>
      <c r="G29" s="38"/>
      <c r="H29" s="38"/>
    </row>
    <row r="30" spans="1:8" ht="15.75" x14ac:dyDescent="0.25">
      <c r="A30" s="24"/>
    </row>
    <row r="31" spans="1:8" x14ac:dyDescent="0.2">
      <c r="B31" s="39"/>
    </row>
  </sheetData>
  <mergeCells count="5">
    <mergeCell ref="A1:H1"/>
    <mergeCell ref="A4:A5"/>
    <mergeCell ref="B4:B5"/>
    <mergeCell ref="C4:E4"/>
    <mergeCell ref="F4:H4"/>
  </mergeCells>
  <hyperlinks>
    <hyperlink ref="H3" location="Obsah!A1" display="Zpět na obsah" xr:uid="{00000000-0004-0000-0500-000000000000}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1"/>
  <sheetViews>
    <sheetView workbookViewId="0">
      <selection sqref="A1:G1"/>
    </sheetView>
  </sheetViews>
  <sheetFormatPr defaultRowHeight="15" x14ac:dyDescent="0.25"/>
  <cols>
    <col min="1" max="1" width="15.5703125" customWidth="1"/>
    <col min="2" max="2" width="11.42578125" customWidth="1"/>
    <col min="3" max="6" width="12.28515625" customWidth="1"/>
    <col min="7" max="7" width="11.42578125" customWidth="1"/>
    <col min="9" max="9" width="14.7109375" style="22" customWidth="1"/>
  </cols>
  <sheetData>
    <row r="1" spans="1:14" ht="14.25" customHeight="1" x14ac:dyDescent="0.25">
      <c r="A1" s="148" t="s">
        <v>129</v>
      </c>
      <c r="B1" s="149"/>
      <c r="C1" s="149"/>
      <c r="D1" s="149"/>
      <c r="E1" s="149"/>
      <c r="F1" s="149"/>
      <c r="G1" s="149"/>
      <c r="I1"/>
    </row>
    <row r="2" spans="1:14" ht="12" customHeight="1" x14ac:dyDescent="0.25">
      <c r="A2" s="146" t="s">
        <v>98</v>
      </c>
      <c r="B2" s="147"/>
      <c r="C2" s="48"/>
      <c r="D2" s="48"/>
      <c r="E2" s="48"/>
      <c r="F2" s="48"/>
      <c r="G2" s="48"/>
      <c r="I2" s="4"/>
    </row>
    <row r="3" spans="1:14" s="22" customFormat="1" ht="12" customHeight="1" thickBot="1" x14ac:dyDescent="0.25">
      <c r="A3" s="52"/>
      <c r="B3" s="21"/>
      <c r="C3" s="21"/>
      <c r="D3" s="21"/>
      <c r="E3" s="21"/>
      <c r="F3" s="21"/>
      <c r="G3" s="2" t="s">
        <v>80</v>
      </c>
      <c r="H3" s="21"/>
      <c r="I3" s="21"/>
      <c r="J3" s="21"/>
      <c r="K3" s="21"/>
      <c r="L3" s="1"/>
      <c r="M3" s="1"/>
      <c r="N3" s="1"/>
    </row>
    <row r="4" spans="1:14" ht="18.75" customHeight="1" x14ac:dyDescent="0.25">
      <c r="A4" s="150"/>
      <c r="B4" s="125" t="s">
        <v>52</v>
      </c>
      <c r="C4" s="115" t="s">
        <v>73</v>
      </c>
      <c r="D4" s="117"/>
      <c r="E4" s="115" t="s">
        <v>74</v>
      </c>
      <c r="F4" s="117"/>
      <c r="G4" s="110" t="s">
        <v>75</v>
      </c>
      <c r="I4" s="1"/>
    </row>
    <row r="5" spans="1:14" ht="18.75" customHeight="1" thickBot="1" x14ac:dyDescent="0.3">
      <c r="A5" s="151"/>
      <c r="B5" s="152"/>
      <c r="C5" s="62" t="s">
        <v>76</v>
      </c>
      <c r="D5" s="62" t="s">
        <v>77</v>
      </c>
      <c r="E5" s="62" t="s">
        <v>76</v>
      </c>
      <c r="F5" s="62" t="s">
        <v>77</v>
      </c>
      <c r="G5" s="153"/>
      <c r="I5" s="1"/>
    </row>
    <row r="6" spans="1:14" ht="18" customHeight="1" x14ac:dyDescent="0.25">
      <c r="A6" s="40" t="s">
        <v>100</v>
      </c>
      <c r="B6" s="85">
        <v>18466</v>
      </c>
      <c r="C6" s="78">
        <v>13561</v>
      </c>
      <c r="D6" s="78">
        <v>4905</v>
      </c>
      <c r="E6" s="78">
        <v>13529</v>
      </c>
      <c r="F6" s="78">
        <v>4937</v>
      </c>
      <c r="G6" s="90">
        <v>11792</v>
      </c>
    </row>
    <row r="7" spans="1:14" ht="15" customHeight="1" x14ac:dyDescent="0.25">
      <c r="A7" s="9" t="s">
        <v>27</v>
      </c>
      <c r="B7" s="80">
        <v>2563</v>
      </c>
      <c r="C7" s="80">
        <v>1971</v>
      </c>
      <c r="D7" s="80">
        <v>592</v>
      </c>
      <c r="E7" s="80">
        <v>1957</v>
      </c>
      <c r="F7" s="80">
        <v>543</v>
      </c>
      <c r="G7" s="91">
        <v>1769</v>
      </c>
    </row>
    <row r="8" spans="1:14" ht="12.75" customHeight="1" x14ac:dyDescent="0.25">
      <c r="A8" s="41" t="s">
        <v>28</v>
      </c>
      <c r="B8" s="80">
        <v>2436</v>
      </c>
      <c r="C8" s="80">
        <v>1758</v>
      </c>
      <c r="D8" s="80">
        <v>678</v>
      </c>
      <c r="E8" s="80">
        <v>1762</v>
      </c>
      <c r="F8" s="80">
        <v>699</v>
      </c>
      <c r="G8" s="91">
        <v>1514</v>
      </c>
    </row>
    <row r="9" spans="1:14" ht="12.75" customHeight="1" x14ac:dyDescent="0.25">
      <c r="A9" s="9" t="s">
        <v>29</v>
      </c>
      <c r="B9" s="80">
        <v>1061</v>
      </c>
      <c r="C9" s="80">
        <v>796</v>
      </c>
      <c r="D9" s="80">
        <v>265</v>
      </c>
      <c r="E9" s="80">
        <v>826</v>
      </c>
      <c r="F9" s="80">
        <v>271</v>
      </c>
      <c r="G9" s="91">
        <v>702</v>
      </c>
    </row>
    <row r="10" spans="1:14" ht="12.75" customHeight="1" x14ac:dyDescent="0.25">
      <c r="A10" s="9" t="s">
        <v>30</v>
      </c>
      <c r="B10" s="80">
        <v>1042</v>
      </c>
      <c r="C10" s="80">
        <v>751</v>
      </c>
      <c r="D10" s="80">
        <v>291</v>
      </c>
      <c r="E10" s="80">
        <v>731</v>
      </c>
      <c r="F10" s="80">
        <v>309</v>
      </c>
      <c r="G10" s="91">
        <v>634</v>
      </c>
    </row>
    <row r="11" spans="1:14" ht="12.75" customHeight="1" x14ac:dyDescent="0.25">
      <c r="A11" s="9" t="s">
        <v>31</v>
      </c>
      <c r="B11" s="80">
        <v>525</v>
      </c>
      <c r="C11" s="80">
        <v>352</v>
      </c>
      <c r="D11" s="80">
        <v>173</v>
      </c>
      <c r="E11" s="80">
        <v>370</v>
      </c>
      <c r="F11" s="80">
        <v>154</v>
      </c>
      <c r="G11" s="91">
        <v>298</v>
      </c>
    </row>
    <row r="12" spans="1:14" ht="12.75" customHeight="1" x14ac:dyDescent="0.25">
      <c r="A12" s="9" t="s">
        <v>32</v>
      </c>
      <c r="B12" s="80">
        <v>1399</v>
      </c>
      <c r="C12" s="80">
        <v>954</v>
      </c>
      <c r="D12" s="80">
        <v>445</v>
      </c>
      <c r="E12" s="80">
        <v>963</v>
      </c>
      <c r="F12" s="80">
        <v>436</v>
      </c>
      <c r="G12" s="91">
        <v>805</v>
      </c>
    </row>
    <row r="13" spans="1:14" ht="12.75" customHeight="1" x14ac:dyDescent="0.25">
      <c r="A13" s="9" t="s">
        <v>33</v>
      </c>
      <c r="B13" s="80">
        <v>767</v>
      </c>
      <c r="C13" s="80">
        <v>523</v>
      </c>
      <c r="D13" s="80">
        <v>244</v>
      </c>
      <c r="E13" s="80">
        <v>506</v>
      </c>
      <c r="F13" s="80">
        <v>257</v>
      </c>
      <c r="G13" s="91">
        <v>424</v>
      </c>
    </row>
    <row r="14" spans="1:14" ht="12.75" customHeight="1" x14ac:dyDescent="0.25">
      <c r="A14" s="9" t="s">
        <v>34</v>
      </c>
      <c r="B14" s="80">
        <v>897</v>
      </c>
      <c r="C14" s="80">
        <v>667</v>
      </c>
      <c r="D14" s="80">
        <v>230</v>
      </c>
      <c r="E14" s="80">
        <v>679</v>
      </c>
      <c r="F14" s="80">
        <v>231</v>
      </c>
      <c r="G14" s="91">
        <v>582</v>
      </c>
    </row>
    <row r="15" spans="1:14" ht="12.75" customHeight="1" x14ac:dyDescent="0.25">
      <c r="A15" s="9" t="s">
        <v>35</v>
      </c>
      <c r="B15" s="80">
        <v>869</v>
      </c>
      <c r="C15" s="80">
        <v>642</v>
      </c>
      <c r="D15" s="80">
        <v>227</v>
      </c>
      <c r="E15" s="80">
        <v>647</v>
      </c>
      <c r="F15" s="80">
        <v>226</v>
      </c>
      <c r="G15" s="91">
        <v>563</v>
      </c>
    </row>
    <row r="16" spans="1:14" ht="12.75" customHeight="1" x14ac:dyDescent="0.25">
      <c r="A16" s="9" t="s">
        <v>36</v>
      </c>
      <c r="B16" s="80">
        <v>836</v>
      </c>
      <c r="C16" s="80">
        <v>644</v>
      </c>
      <c r="D16" s="80">
        <v>192</v>
      </c>
      <c r="E16" s="80">
        <v>634</v>
      </c>
      <c r="F16" s="80">
        <v>217</v>
      </c>
      <c r="G16" s="91">
        <v>572</v>
      </c>
      <c r="I16" s="4"/>
    </row>
    <row r="17" spans="1:9" ht="15" customHeight="1" x14ac:dyDescent="0.25">
      <c r="A17" s="19" t="s">
        <v>37</v>
      </c>
      <c r="B17" s="85">
        <v>2164</v>
      </c>
      <c r="C17" s="85">
        <v>1631</v>
      </c>
      <c r="D17" s="85">
        <v>533</v>
      </c>
      <c r="E17" s="85">
        <v>1618</v>
      </c>
      <c r="F17" s="85">
        <v>506</v>
      </c>
      <c r="G17" s="92">
        <v>1452</v>
      </c>
      <c r="I17" s="1"/>
    </row>
    <row r="18" spans="1:9" ht="12.75" customHeight="1" x14ac:dyDescent="0.25">
      <c r="A18" s="20" t="s">
        <v>3</v>
      </c>
      <c r="B18" s="80">
        <v>169</v>
      </c>
      <c r="C18" s="80">
        <v>134</v>
      </c>
      <c r="D18" s="80">
        <v>35</v>
      </c>
      <c r="E18" s="80">
        <v>131</v>
      </c>
      <c r="F18" s="80">
        <v>43</v>
      </c>
      <c r="G18" s="91">
        <v>110</v>
      </c>
    </row>
    <row r="19" spans="1:9" ht="12.75" customHeight="1" x14ac:dyDescent="0.25">
      <c r="A19" s="20" t="s">
        <v>4</v>
      </c>
      <c r="B19" s="80">
        <v>741</v>
      </c>
      <c r="C19" s="80">
        <v>566</v>
      </c>
      <c r="D19" s="80">
        <v>175</v>
      </c>
      <c r="E19" s="80">
        <v>541</v>
      </c>
      <c r="F19" s="80">
        <v>165</v>
      </c>
      <c r="G19" s="91">
        <v>510</v>
      </c>
    </row>
    <row r="20" spans="1:9" ht="12.75" customHeight="1" x14ac:dyDescent="0.25">
      <c r="A20" s="20" t="s">
        <v>5</v>
      </c>
      <c r="B20" s="80">
        <v>381</v>
      </c>
      <c r="C20" s="80">
        <v>284</v>
      </c>
      <c r="D20" s="80">
        <v>97</v>
      </c>
      <c r="E20" s="80">
        <v>284</v>
      </c>
      <c r="F20" s="80">
        <v>99</v>
      </c>
      <c r="G20" s="91">
        <v>251</v>
      </c>
    </row>
    <row r="21" spans="1:9" ht="12.75" customHeight="1" x14ac:dyDescent="0.25">
      <c r="A21" s="20" t="s">
        <v>6</v>
      </c>
      <c r="B21" s="80">
        <v>236</v>
      </c>
      <c r="C21" s="80">
        <v>173</v>
      </c>
      <c r="D21" s="80">
        <v>63</v>
      </c>
      <c r="E21" s="80">
        <v>161</v>
      </c>
      <c r="F21" s="80">
        <v>61</v>
      </c>
      <c r="G21" s="91">
        <v>155</v>
      </c>
    </row>
    <row r="22" spans="1:9" ht="12.75" customHeight="1" x14ac:dyDescent="0.25">
      <c r="A22" s="20" t="s">
        <v>7</v>
      </c>
      <c r="B22" s="80">
        <v>248</v>
      </c>
      <c r="C22" s="80">
        <v>185</v>
      </c>
      <c r="D22" s="80">
        <v>63</v>
      </c>
      <c r="E22" s="80">
        <v>208</v>
      </c>
      <c r="F22" s="80">
        <v>58</v>
      </c>
      <c r="G22" s="91">
        <v>165</v>
      </c>
    </row>
    <row r="23" spans="1:9" ht="12.75" customHeight="1" x14ac:dyDescent="0.25">
      <c r="A23" s="20" t="s">
        <v>8</v>
      </c>
      <c r="B23" s="80">
        <v>151</v>
      </c>
      <c r="C23" s="80">
        <v>113</v>
      </c>
      <c r="D23" s="80">
        <v>38</v>
      </c>
      <c r="E23" s="80">
        <v>117</v>
      </c>
      <c r="F23" s="80">
        <v>30</v>
      </c>
      <c r="G23" s="91">
        <v>103</v>
      </c>
    </row>
    <row r="24" spans="1:9" ht="12.75" customHeight="1" x14ac:dyDescent="0.25">
      <c r="A24" s="20" t="s">
        <v>9</v>
      </c>
      <c r="B24" s="80">
        <v>238</v>
      </c>
      <c r="C24" s="80">
        <v>176</v>
      </c>
      <c r="D24" s="80">
        <v>62</v>
      </c>
      <c r="E24" s="80">
        <v>176</v>
      </c>
      <c r="F24" s="80">
        <v>50</v>
      </c>
      <c r="G24" s="91">
        <v>158</v>
      </c>
      <c r="I24" s="4"/>
    </row>
    <row r="25" spans="1:9" ht="15" customHeight="1" x14ac:dyDescent="0.25">
      <c r="A25" s="9" t="s">
        <v>38</v>
      </c>
      <c r="B25" s="81">
        <v>1117</v>
      </c>
      <c r="C25" s="81">
        <v>826</v>
      </c>
      <c r="D25" s="81">
        <v>291</v>
      </c>
      <c r="E25" s="81">
        <v>795</v>
      </c>
      <c r="F25" s="81">
        <v>304</v>
      </c>
      <c r="G25" s="82">
        <v>719</v>
      </c>
    </row>
    <row r="26" spans="1:9" ht="12.75" customHeight="1" x14ac:dyDescent="0.25">
      <c r="A26" s="9" t="s">
        <v>39</v>
      </c>
      <c r="B26" s="80">
        <v>838</v>
      </c>
      <c r="C26" s="80">
        <v>651</v>
      </c>
      <c r="D26" s="80">
        <v>187</v>
      </c>
      <c r="E26" s="80">
        <v>673</v>
      </c>
      <c r="F26" s="80">
        <v>202</v>
      </c>
      <c r="G26" s="91">
        <v>584</v>
      </c>
    </row>
    <row r="27" spans="1:9" ht="12.75" customHeight="1" x14ac:dyDescent="0.25">
      <c r="A27" s="9" t="s">
        <v>40</v>
      </c>
      <c r="B27" s="80">
        <v>1952</v>
      </c>
      <c r="C27" s="80">
        <v>1395</v>
      </c>
      <c r="D27" s="80">
        <v>557</v>
      </c>
      <c r="E27" s="80">
        <v>1368</v>
      </c>
      <c r="F27" s="80">
        <v>582</v>
      </c>
      <c r="G27" s="91">
        <v>1174</v>
      </c>
    </row>
    <row r="28" spans="1:9" ht="7.5" customHeight="1" x14ac:dyDescent="0.25"/>
    <row r="29" spans="1:9" ht="12.75" customHeight="1" x14ac:dyDescent="0.25">
      <c r="A29" s="145" t="s">
        <v>99</v>
      </c>
      <c r="B29" s="145"/>
      <c r="C29" s="145"/>
      <c r="D29" s="145"/>
      <c r="E29" s="145"/>
      <c r="F29" s="145"/>
      <c r="G29" s="145"/>
    </row>
    <row r="30" spans="1:9" ht="12.75" customHeight="1" x14ac:dyDescent="0.25"/>
    <row r="31" spans="1:9" ht="12.75" customHeight="1" x14ac:dyDescent="0.25">
      <c r="C31" s="49"/>
    </row>
    <row r="32" spans="1:9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</sheetData>
  <mergeCells count="8">
    <mergeCell ref="A29:G29"/>
    <mergeCell ref="A2:B2"/>
    <mergeCell ref="A1:G1"/>
    <mergeCell ref="A4:A5"/>
    <mergeCell ref="B4:B5"/>
    <mergeCell ref="C4:D4"/>
    <mergeCell ref="E4:F4"/>
    <mergeCell ref="G4:G5"/>
  </mergeCells>
  <hyperlinks>
    <hyperlink ref="G3" location="Obsah!A1" display="Zpět na obsah" xr:uid="{00000000-0004-0000-0600-000000000000}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9"/>
  <sheetViews>
    <sheetView zoomScaleNormal="100" workbookViewId="0">
      <selection activeCell="A2" sqref="A2"/>
    </sheetView>
  </sheetViews>
  <sheetFormatPr defaultRowHeight="12.75" x14ac:dyDescent="0.2"/>
  <cols>
    <col min="1" max="1" width="14.5703125" style="55" customWidth="1"/>
    <col min="2" max="8" width="10.140625" style="55" customWidth="1"/>
    <col min="9" max="16384" width="9.140625" style="55"/>
  </cols>
  <sheetData>
    <row r="1" spans="1:12" s="22" customFormat="1" ht="14.25" customHeight="1" x14ac:dyDescent="0.2">
      <c r="A1" s="104" t="s">
        <v>130</v>
      </c>
      <c r="B1" s="104"/>
      <c r="C1" s="104"/>
      <c r="D1" s="104"/>
      <c r="E1" s="104"/>
      <c r="F1" s="104"/>
      <c r="G1" s="104"/>
      <c r="H1" s="104"/>
      <c r="I1" s="4"/>
      <c r="J1" s="4"/>
    </row>
    <row r="2" spans="1:12" s="22" customFormat="1" ht="12" customHeight="1" x14ac:dyDescent="0.2">
      <c r="A2" s="1" t="s">
        <v>98</v>
      </c>
      <c r="B2" s="21"/>
      <c r="C2" s="21"/>
      <c r="D2" s="21"/>
      <c r="E2" s="21"/>
      <c r="F2" s="21"/>
      <c r="G2" s="21"/>
      <c r="H2" s="21"/>
      <c r="I2" s="21"/>
      <c r="J2" s="1"/>
      <c r="K2" s="1"/>
      <c r="L2" s="1"/>
    </row>
    <row r="3" spans="1:12" s="22" customFormat="1" ht="12" customHeight="1" thickBot="1" x14ac:dyDescent="0.25">
      <c r="A3" s="11"/>
      <c r="B3" s="21"/>
      <c r="C3" s="21"/>
      <c r="D3" s="21"/>
      <c r="E3" s="21"/>
      <c r="F3" s="21"/>
      <c r="G3" s="21"/>
      <c r="H3" s="2" t="s">
        <v>80</v>
      </c>
      <c r="I3" s="21"/>
      <c r="J3" s="2"/>
      <c r="K3" s="1"/>
      <c r="L3" s="1"/>
    </row>
    <row r="4" spans="1:12" ht="18.75" customHeight="1" x14ac:dyDescent="0.25">
      <c r="A4" s="154"/>
      <c r="B4" s="156" t="s">
        <v>82</v>
      </c>
      <c r="C4" s="110" t="s">
        <v>93</v>
      </c>
      <c r="D4" s="158"/>
      <c r="E4" s="158"/>
      <c r="F4" s="113"/>
      <c r="G4" s="159" t="s">
        <v>97</v>
      </c>
      <c r="H4" s="160"/>
      <c r="L4"/>
    </row>
    <row r="5" spans="1:12" ht="24" customHeight="1" thickBot="1" x14ac:dyDescent="0.3">
      <c r="A5" s="155"/>
      <c r="B5" s="157"/>
      <c r="C5" s="64" t="s">
        <v>24</v>
      </c>
      <c r="D5" s="64" t="s">
        <v>94</v>
      </c>
      <c r="E5" s="64" t="s">
        <v>95</v>
      </c>
      <c r="F5" s="64" t="s">
        <v>96</v>
      </c>
      <c r="G5" s="65" t="s">
        <v>83</v>
      </c>
      <c r="H5" s="66" t="s">
        <v>26</v>
      </c>
      <c r="L5"/>
    </row>
    <row r="6" spans="1:12" ht="18" customHeight="1" x14ac:dyDescent="0.2">
      <c r="A6" s="56" t="s">
        <v>100</v>
      </c>
      <c r="B6" s="71" t="s">
        <v>79</v>
      </c>
      <c r="C6" s="71" t="s">
        <v>79</v>
      </c>
      <c r="D6" s="71" t="s">
        <v>79</v>
      </c>
      <c r="E6" s="71" t="s">
        <v>79</v>
      </c>
      <c r="F6" s="71" t="s">
        <v>79</v>
      </c>
      <c r="G6" s="71" t="s">
        <v>79</v>
      </c>
      <c r="H6" s="72" t="s">
        <v>79</v>
      </c>
    </row>
    <row r="7" spans="1:12" ht="15" customHeight="1" x14ac:dyDescent="0.2">
      <c r="A7" s="57" t="s">
        <v>27</v>
      </c>
      <c r="B7" s="73" t="s">
        <v>79</v>
      </c>
      <c r="C7" s="73" t="s">
        <v>79</v>
      </c>
      <c r="D7" s="73" t="s">
        <v>79</v>
      </c>
      <c r="E7" s="73" t="s">
        <v>79</v>
      </c>
      <c r="F7" s="73" t="s">
        <v>79</v>
      </c>
      <c r="G7" s="73" t="s">
        <v>79</v>
      </c>
      <c r="H7" s="74" t="s">
        <v>79</v>
      </c>
    </row>
    <row r="8" spans="1:12" ht="12.75" customHeight="1" x14ac:dyDescent="0.2">
      <c r="A8" s="58" t="s">
        <v>28</v>
      </c>
      <c r="B8" s="73" t="s">
        <v>79</v>
      </c>
      <c r="C8" s="73" t="s">
        <v>79</v>
      </c>
      <c r="D8" s="73" t="s">
        <v>79</v>
      </c>
      <c r="E8" s="73" t="s">
        <v>79</v>
      </c>
      <c r="F8" s="73" t="s">
        <v>79</v>
      </c>
      <c r="G8" s="73" t="s">
        <v>79</v>
      </c>
      <c r="H8" s="74" t="s">
        <v>79</v>
      </c>
    </row>
    <row r="9" spans="1:12" ht="12.75" customHeight="1" x14ac:dyDescent="0.2">
      <c r="A9" s="57" t="s">
        <v>29</v>
      </c>
      <c r="B9" s="73" t="s">
        <v>79</v>
      </c>
      <c r="C9" s="73" t="s">
        <v>79</v>
      </c>
      <c r="D9" s="73" t="s">
        <v>79</v>
      </c>
      <c r="E9" s="73" t="s">
        <v>79</v>
      </c>
      <c r="F9" s="73" t="s">
        <v>79</v>
      </c>
      <c r="G9" s="73" t="s">
        <v>79</v>
      </c>
      <c r="H9" s="74" t="s">
        <v>79</v>
      </c>
    </row>
    <row r="10" spans="1:12" ht="12.75" customHeight="1" x14ac:dyDescent="0.2">
      <c r="A10" s="57" t="s">
        <v>30</v>
      </c>
      <c r="B10" s="73" t="s">
        <v>79</v>
      </c>
      <c r="C10" s="73" t="s">
        <v>79</v>
      </c>
      <c r="D10" s="73" t="s">
        <v>79</v>
      </c>
      <c r="E10" s="73" t="s">
        <v>79</v>
      </c>
      <c r="F10" s="73" t="s">
        <v>79</v>
      </c>
      <c r="G10" s="73" t="s">
        <v>79</v>
      </c>
      <c r="H10" s="74" t="s">
        <v>79</v>
      </c>
    </row>
    <row r="11" spans="1:12" ht="12.75" customHeight="1" x14ac:dyDescent="0.2">
      <c r="A11" s="57" t="s">
        <v>31</v>
      </c>
      <c r="B11" s="73" t="s">
        <v>79</v>
      </c>
      <c r="C11" s="73" t="s">
        <v>79</v>
      </c>
      <c r="D11" s="73" t="s">
        <v>79</v>
      </c>
      <c r="E11" s="73" t="s">
        <v>79</v>
      </c>
      <c r="F11" s="73" t="s">
        <v>79</v>
      </c>
      <c r="G11" s="73" t="s">
        <v>79</v>
      </c>
      <c r="H11" s="74" t="s">
        <v>79</v>
      </c>
    </row>
    <row r="12" spans="1:12" ht="12.75" customHeight="1" x14ac:dyDescent="0.2">
      <c r="A12" s="57" t="s">
        <v>32</v>
      </c>
      <c r="B12" s="73" t="s">
        <v>79</v>
      </c>
      <c r="C12" s="73" t="s">
        <v>79</v>
      </c>
      <c r="D12" s="73" t="s">
        <v>79</v>
      </c>
      <c r="E12" s="73" t="s">
        <v>79</v>
      </c>
      <c r="F12" s="73" t="s">
        <v>79</v>
      </c>
      <c r="G12" s="73" t="s">
        <v>79</v>
      </c>
      <c r="H12" s="74" t="s">
        <v>79</v>
      </c>
    </row>
    <row r="13" spans="1:12" ht="12.75" customHeight="1" x14ac:dyDescent="0.2">
      <c r="A13" s="57" t="s">
        <v>33</v>
      </c>
      <c r="B13" s="73" t="s">
        <v>79</v>
      </c>
      <c r="C13" s="73" t="s">
        <v>79</v>
      </c>
      <c r="D13" s="73" t="s">
        <v>79</v>
      </c>
      <c r="E13" s="73" t="s">
        <v>79</v>
      </c>
      <c r="F13" s="73" t="s">
        <v>79</v>
      </c>
      <c r="G13" s="73" t="s">
        <v>79</v>
      </c>
      <c r="H13" s="74" t="s">
        <v>79</v>
      </c>
    </row>
    <row r="14" spans="1:12" ht="12.75" customHeight="1" x14ac:dyDescent="0.2">
      <c r="A14" s="57" t="s">
        <v>34</v>
      </c>
      <c r="B14" s="73" t="s">
        <v>79</v>
      </c>
      <c r="C14" s="73" t="s">
        <v>79</v>
      </c>
      <c r="D14" s="73" t="s">
        <v>79</v>
      </c>
      <c r="E14" s="73" t="s">
        <v>79</v>
      </c>
      <c r="F14" s="73" t="s">
        <v>79</v>
      </c>
      <c r="G14" s="73" t="s">
        <v>79</v>
      </c>
      <c r="H14" s="74" t="s">
        <v>79</v>
      </c>
    </row>
    <row r="15" spans="1:12" ht="12.75" customHeight="1" x14ac:dyDescent="0.2">
      <c r="A15" s="57" t="s">
        <v>35</v>
      </c>
      <c r="B15" s="73" t="s">
        <v>79</v>
      </c>
      <c r="C15" s="73" t="s">
        <v>79</v>
      </c>
      <c r="D15" s="73" t="s">
        <v>79</v>
      </c>
      <c r="E15" s="73" t="s">
        <v>79</v>
      </c>
      <c r="F15" s="73" t="s">
        <v>79</v>
      </c>
      <c r="G15" s="73" t="s">
        <v>79</v>
      </c>
      <c r="H15" s="74" t="s">
        <v>79</v>
      </c>
    </row>
    <row r="16" spans="1:12" ht="12.75" customHeight="1" x14ac:dyDescent="0.2">
      <c r="A16" s="57" t="s">
        <v>36</v>
      </c>
      <c r="B16" s="73" t="s">
        <v>79</v>
      </c>
      <c r="C16" s="73" t="s">
        <v>79</v>
      </c>
      <c r="D16" s="73" t="s">
        <v>79</v>
      </c>
      <c r="E16" s="73" t="s">
        <v>79</v>
      </c>
      <c r="F16" s="73" t="s">
        <v>79</v>
      </c>
      <c r="G16" s="73" t="s">
        <v>79</v>
      </c>
      <c r="H16" s="74" t="s">
        <v>79</v>
      </c>
    </row>
    <row r="17" spans="1:14" ht="15" customHeight="1" x14ac:dyDescent="0.2">
      <c r="A17" s="59" t="s">
        <v>37</v>
      </c>
      <c r="B17" s="71" t="s">
        <v>79</v>
      </c>
      <c r="C17" s="71" t="s">
        <v>79</v>
      </c>
      <c r="D17" s="71" t="s">
        <v>79</v>
      </c>
      <c r="E17" s="71" t="s">
        <v>79</v>
      </c>
      <c r="F17" s="71" t="s">
        <v>79</v>
      </c>
      <c r="G17" s="71" t="s">
        <v>79</v>
      </c>
      <c r="H17" s="72" t="s">
        <v>79</v>
      </c>
    </row>
    <row r="18" spans="1:14" ht="12.75" customHeight="1" x14ac:dyDescent="0.2">
      <c r="A18" s="60" t="s">
        <v>3</v>
      </c>
      <c r="B18" s="73" t="s">
        <v>79</v>
      </c>
      <c r="C18" s="73" t="s">
        <v>79</v>
      </c>
      <c r="D18" s="73" t="s">
        <v>79</v>
      </c>
      <c r="E18" s="73" t="s">
        <v>79</v>
      </c>
      <c r="F18" s="73" t="s">
        <v>79</v>
      </c>
      <c r="G18" s="73" t="s">
        <v>79</v>
      </c>
      <c r="H18" s="74" t="s">
        <v>79</v>
      </c>
    </row>
    <row r="19" spans="1:14" ht="12.75" customHeight="1" x14ac:dyDescent="0.2">
      <c r="A19" s="60" t="s">
        <v>4</v>
      </c>
      <c r="B19" s="73" t="s">
        <v>79</v>
      </c>
      <c r="C19" s="73" t="s">
        <v>79</v>
      </c>
      <c r="D19" s="73" t="s">
        <v>79</v>
      </c>
      <c r="E19" s="73" t="s">
        <v>79</v>
      </c>
      <c r="F19" s="73" t="s">
        <v>79</v>
      </c>
      <c r="G19" s="73" t="s">
        <v>79</v>
      </c>
      <c r="H19" s="74" t="s">
        <v>79</v>
      </c>
    </row>
    <row r="20" spans="1:14" ht="12.75" customHeight="1" x14ac:dyDescent="0.2">
      <c r="A20" s="60" t="s">
        <v>5</v>
      </c>
      <c r="B20" s="73" t="s">
        <v>79</v>
      </c>
      <c r="C20" s="73" t="s">
        <v>79</v>
      </c>
      <c r="D20" s="73" t="s">
        <v>79</v>
      </c>
      <c r="E20" s="73" t="s">
        <v>79</v>
      </c>
      <c r="F20" s="73" t="s">
        <v>79</v>
      </c>
      <c r="G20" s="73" t="s">
        <v>79</v>
      </c>
      <c r="H20" s="74" t="s">
        <v>79</v>
      </c>
    </row>
    <row r="21" spans="1:14" ht="12.75" customHeight="1" x14ac:dyDescent="0.2">
      <c r="A21" s="60" t="s">
        <v>6</v>
      </c>
      <c r="B21" s="73" t="s">
        <v>79</v>
      </c>
      <c r="C21" s="73" t="s">
        <v>79</v>
      </c>
      <c r="D21" s="73" t="s">
        <v>79</v>
      </c>
      <c r="E21" s="73" t="s">
        <v>79</v>
      </c>
      <c r="F21" s="75" t="s">
        <v>79</v>
      </c>
      <c r="G21" s="73" t="s">
        <v>79</v>
      </c>
      <c r="H21" s="74" t="s">
        <v>79</v>
      </c>
    </row>
    <row r="22" spans="1:14" ht="12.75" customHeight="1" x14ac:dyDescent="0.2">
      <c r="A22" s="60" t="s">
        <v>7</v>
      </c>
      <c r="B22" s="73" t="s">
        <v>79</v>
      </c>
      <c r="C22" s="73" t="s">
        <v>79</v>
      </c>
      <c r="D22" s="73" t="s">
        <v>79</v>
      </c>
      <c r="E22" s="73" t="s">
        <v>79</v>
      </c>
      <c r="F22" s="73" t="s">
        <v>79</v>
      </c>
      <c r="G22" s="73" t="s">
        <v>79</v>
      </c>
      <c r="H22" s="74" t="s">
        <v>79</v>
      </c>
    </row>
    <row r="23" spans="1:14" ht="12.75" customHeight="1" x14ac:dyDescent="0.2">
      <c r="A23" s="60" t="s">
        <v>8</v>
      </c>
      <c r="B23" s="73" t="s">
        <v>79</v>
      </c>
      <c r="C23" s="73" t="s">
        <v>79</v>
      </c>
      <c r="D23" s="73" t="s">
        <v>79</v>
      </c>
      <c r="E23" s="73" t="s">
        <v>79</v>
      </c>
      <c r="F23" s="73" t="s">
        <v>79</v>
      </c>
      <c r="G23" s="73" t="s">
        <v>79</v>
      </c>
      <c r="H23" s="74" t="s">
        <v>79</v>
      </c>
    </row>
    <row r="24" spans="1:14" ht="12.75" customHeight="1" x14ac:dyDescent="0.2">
      <c r="A24" s="60" t="s">
        <v>9</v>
      </c>
      <c r="B24" s="73" t="s">
        <v>79</v>
      </c>
      <c r="C24" s="73" t="s">
        <v>79</v>
      </c>
      <c r="D24" s="73" t="s">
        <v>79</v>
      </c>
      <c r="E24" s="73" t="s">
        <v>79</v>
      </c>
      <c r="F24" s="73" t="s">
        <v>79</v>
      </c>
      <c r="G24" s="73" t="s">
        <v>79</v>
      </c>
      <c r="H24" s="74" t="s">
        <v>79</v>
      </c>
    </row>
    <row r="25" spans="1:14" ht="15" customHeight="1" x14ac:dyDescent="0.2">
      <c r="A25" s="57" t="s">
        <v>38</v>
      </c>
      <c r="B25" s="76" t="s">
        <v>79</v>
      </c>
      <c r="C25" s="76" t="s">
        <v>79</v>
      </c>
      <c r="D25" s="76" t="s">
        <v>79</v>
      </c>
      <c r="E25" s="76" t="s">
        <v>79</v>
      </c>
      <c r="F25" s="76" t="s">
        <v>79</v>
      </c>
      <c r="G25" s="73" t="s">
        <v>79</v>
      </c>
      <c r="H25" s="74" t="s">
        <v>79</v>
      </c>
    </row>
    <row r="26" spans="1:14" ht="12.75" customHeight="1" x14ac:dyDescent="0.2">
      <c r="A26" s="57" t="s">
        <v>39</v>
      </c>
      <c r="B26" s="73" t="s">
        <v>79</v>
      </c>
      <c r="C26" s="73" t="s">
        <v>79</v>
      </c>
      <c r="D26" s="73" t="s">
        <v>79</v>
      </c>
      <c r="E26" s="73" t="s">
        <v>79</v>
      </c>
      <c r="F26" s="73" t="s">
        <v>79</v>
      </c>
      <c r="G26" s="73" t="s">
        <v>79</v>
      </c>
      <c r="H26" s="74" t="s">
        <v>79</v>
      </c>
    </row>
    <row r="27" spans="1:14" ht="12.75" customHeight="1" x14ac:dyDescent="0.2">
      <c r="A27" s="57" t="s">
        <v>40</v>
      </c>
      <c r="B27" s="73" t="s">
        <v>79</v>
      </c>
      <c r="C27" s="73" t="s">
        <v>79</v>
      </c>
      <c r="D27" s="73" t="s">
        <v>79</v>
      </c>
      <c r="E27" s="73" t="s">
        <v>79</v>
      </c>
      <c r="F27" s="73" t="s">
        <v>79</v>
      </c>
      <c r="G27" s="73" t="s">
        <v>79</v>
      </c>
      <c r="H27" s="74" t="s">
        <v>79</v>
      </c>
    </row>
    <row r="28" spans="1:14" s="1" customFormat="1" ht="7.5" customHeight="1" x14ac:dyDescent="0.2">
      <c r="B28" s="38"/>
      <c r="C28" s="38"/>
      <c r="D28" s="38"/>
      <c r="E28" s="38"/>
      <c r="F28" s="38"/>
      <c r="G28" s="38"/>
      <c r="H28" s="38"/>
      <c r="I28" s="38"/>
      <c r="J28" s="68"/>
      <c r="K28" s="38"/>
      <c r="L28" s="38"/>
    </row>
    <row r="29" spans="1:14" s="1" customFormat="1" ht="12.75" customHeight="1" x14ac:dyDescent="0.2">
      <c r="A29" s="1" t="s">
        <v>113</v>
      </c>
      <c r="B29" s="38"/>
      <c r="C29" s="38"/>
      <c r="D29" s="38"/>
      <c r="E29" s="38"/>
      <c r="F29" s="38"/>
      <c r="G29" s="38"/>
      <c r="H29" s="38"/>
      <c r="I29" s="38"/>
      <c r="J29" s="69"/>
      <c r="K29" s="38"/>
      <c r="L29" s="38"/>
      <c r="N29" s="70"/>
    </row>
  </sheetData>
  <mergeCells count="5">
    <mergeCell ref="A4:A5"/>
    <mergeCell ref="B4:B5"/>
    <mergeCell ref="C4:F4"/>
    <mergeCell ref="G4:H4"/>
    <mergeCell ref="A1:H1"/>
  </mergeCells>
  <hyperlinks>
    <hyperlink ref="H3" location="Obsah!A1" display="Zpět na obsah" xr:uid="{00000000-0004-0000-0700-000000000000}"/>
  </hyperlinks>
  <pageMargins left="0.7" right="0.7" top="0.78740157499999996" bottom="0.78740157499999996" header="0.3" footer="0.3"/>
  <pageSetup paperSize="9" orientation="portrait" horizont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8"/>
  <sheetViews>
    <sheetView workbookViewId="0">
      <selection sqref="A1:K1"/>
    </sheetView>
  </sheetViews>
  <sheetFormatPr defaultColWidth="9.140625" defaultRowHeight="12.75" x14ac:dyDescent="0.2"/>
  <cols>
    <col min="1" max="1" width="13.85546875" style="22" customWidth="1"/>
    <col min="2" max="5" width="7.85546875" style="22" customWidth="1"/>
    <col min="6" max="8" width="8.140625" style="22" customWidth="1"/>
    <col min="9" max="9" width="8.7109375" style="22" customWidth="1"/>
    <col min="10" max="10" width="8.42578125" style="22" customWidth="1"/>
    <col min="11" max="11" width="9.140625" style="22" customWidth="1"/>
    <col min="12" max="12" width="9.140625" style="22"/>
    <col min="13" max="13" width="14.7109375" style="22" customWidth="1"/>
    <col min="14" max="16384" width="9.140625" style="22"/>
  </cols>
  <sheetData>
    <row r="1" spans="1:13" ht="14.25" customHeight="1" x14ac:dyDescent="0.2">
      <c r="A1" s="104" t="s">
        <v>131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3" ht="12" customHeight="1" x14ac:dyDescent="0.2">
      <c r="A2" s="1" t="s">
        <v>98</v>
      </c>
      <c r="B2" s="21"/>
      <c r="C2" s="21"/>
      <c r="D2" s="21"/>
      <c r="E2" s="21"/>
      <c r="F2" s="21"/>
      <c r="G2" s="21"/>
      <c r="H2" s="21"/>
      <c r="I2" s="21"/>
      <c r="J2" s="1"/>
      <c r="K2" s="1"/>
      <c r="L2" s="1"/>
    </row>
    <row r="3" spans="1:13" ht="12" customHeight="1" thickBot="1" x14ac:dyDescent="0.25">
      <c r="A3" s="11"/>
      <c r="B3" s="21"/>
      <c r="C3" s="21"/>
      <c r="D3" s="21"/>
      <c r="E3" s="21"/>
      <c r="F3" s="21"/>
      <c r="G3" s="21"/>
      <c r="H3" s="21"/>
      <c r="I3" s="21"/>
      <c r="J3" s="2" t="s">
        <v>80</v>
      </c>
      <c r="K3" s="1"/>
      <c r="L3" s="1"/>
    </row>
    <row r="4" spans="1:13" ht="18.75" customHeight="1" x14ac:dyDescent="0.2">
      <c r="A4" s="163"/>
      <c r="B4" s="165" t="s">
        <v>12</v>
      </c>
      <c r="C4" s="165" t="s">
        <v>13</v>
      </c>
      <c r="D4" s="125" t="s">
        <v>15</v>
      </c>
      <c r="E4" s="165" t="s">
        <v>2</v>
      </c>
      <c r="F4" s="125" t="s">
        <v>61</v>
      </c>
      <c r="G4" s="125" t="s">
        <v>62</v>
      </c>
      <c r="H4" s="125" t="s">
        <v>63</v>
      </c>
      <c r="I4" s="125" t="s">
        <v>64</v>
      </c>
      <c r="J4" s="110" t="s">
        <v>65</v>
      </c>
    </row>
    <row r="5" spans="1:13" ht="18.75" customHeight="1" thickBot="1" x14ac:dyDescent="0.25">
      <c r="A5" s="164"/>
      <c r="B5" s="161"/>
      <c r="C5" s="161"/>
      <c r="D5" s="166" t="s">
        <v>66</v>
      </c>
      <c r="E5" s="161"/>
      <c r="F5" s="161" t="s">
        <v>67</v>
      </c>
      <c r="G5" s="161"/>
      <c r="H5" s="161"/>
      <c r="I5" s="161"/>
      <c r="J5" s="162"/>
    </row>
    <row r="6" spans="1:13" ht="18" customHeight="1" x14ac:dyDescent="0.2">
      <c r="A6" s="42"/>
      <c r="B6" s="105" t="s">
        <v>68</v>
      </c>
      <c r="C6" s="106"/>
      <c r="D6" s="106"/>
      <c r="E6" s="106"/>
      <c r="F6" s="106"/>
      <c r="G6" s="106"/>
      <c r="H6" s="106"/>
      <c r="I6" s="106"/>
      <c r="J6" s="106"/>
    </row>
    <row r="7" spans="1:13" s="4" customFormat="1" ht="15" customHeight="1" x14ac:dyDescent="0.2">
      <c r="A7" s="33" t="s">
        <v>100</v>
      </c>
      <c r="B7" s="93">
        <v>18466</v>
      </c>
      <c r="C7" s="93" t="s">
        <v>79</v>
      </c>
      <c r="D7" s="93">
        <v>36466</v>
      </c>
      <c r="E7" s="93">
        <v>57564</v>
      </c>
      <c r="F7" s="93">
        <v>-21098</v>
      </c>
      <c r="G7" s="93">
        <v>53885</v>
      </c>
      <c r="H7" s="93">
        <v>44971</v>
      </c>
      <c r="I7" s="93">
        <v>8914</v>
      </c>
      <c r="J7" s="94">
        <v>-12184</v>
      </c>
      <c r="M7" s="43"/>
    </row>
    <row r="8" spans="1:13" ht="15" customHeight="1" x14ac:dyDescent="0.2">
      <c r="A8" s="9" t="s">
        <v>27</v>
      </c>
      <c r="B8" s="80">
        <v>2563</v>
      </c>
      <c r="C8" s="80" t="s">
        <v>79</v>
      </c>
      <c r="D8" s="80">
        <v>5130</v>
      </c>
      <c r="E8" s="80">
        <v>6202</v>
      </c>
      <c r="F8" s="80">
        <v>-1072</v>
      </c>
      <c r="G8" s="80">
        <v>28534</v>
      </c>
      <c r="H8" s="80">
        <v>25018</v>
      </c>
      <c r="I8" s="80">
        <v>3516</v>
      </c>
      <c r="J8" s="91">
        <v>2444</v>
      </c>
    </row>
    <row r="9" spans="1:13" ht="12.75" customHeight="1" x14ac:dyDescent="0.2">
      <c r="A9" s="9" t="s">
        <v>28</v>
      </c>
      <c r="B9" s="80">
        <v>2436</v>
      </c>
      <c r="C9" s="80" t="s">
        <v>79</v>
      </c>
      <c r="D9" s="80">
        <v>4809</v>
      </c>
      <c r="E9" s="80">
        <v>7185</v>
      </c>
      <c r="F9" s="80">
        <v>-2376</v>
      </c>
      <c r="G9" s="80">
        <v>22073</v>
      </c>
      <c r="H9" s="80">
        <v>18090</v>
      </c>
      <c r="I9" s="80">
        <v>3983</v>
      </c>
      <c r="J9" s="91">
        <v>1607</v>
      </c>
      <c r="M9" s="44"/>
    </row>
    <row r="10" spans="1:13" ht="12.75" customHeight="1" x14ac:dyDescent="0.2">
      <c r="A10" s="9" t="s">
        <v>29</v>
      </c>
      <c r="B10" s="80">
        <v>1061</v>
      </c>
      <c r="C10" s="80" t="s">
        <v>79</v>
      </c>
      <c r="D10" s="80">
        <v>2132</v>
      </c>
      <c r="E10" s="80">
        <v>3367</v>
      </c>
      <c r="F10" s="80">
        <v>-1235</v>
      </c>
      <c r="G10" s="80">
        <v>5180</v>
      </c>
      <c r="H10" s="80">
        <v>4472</v>
      </c>
      <c r="I10" s="80">
        <v>708</v>
      </c>
      <c r="J10" s="91">
        <v>-527</v>
      </c>
    </row>
    <row r="11" spans="1:13" ht="12.75" customHeight="1" x14ac:dyDescent="0.2">
      <c r="A11" s="9" t="s">
        <v>30</v>
      </c>
      <c r="B11" s="80">
        <v>1042</v>
      </c>
      <c r="C11" s="80" t="s">
        <v>79</v>
      </c>
      <c r="D11" s="80">
        <v>1988</v>
      </c>
      <c r="E11" s="80">
        <v>3298</v>
      </c>
      <c r="F11" s="80">
        <v>-1310</v>
      </c>
      <c r="G11" s="80">
        <v>7005</v>
      </c>
      <c r="H11" s="80">
        <v>7237</v>
      </c>
      <c r="I11" s="80">
        <v>-232</v>
      </c>
      <c r="J11" s="91">
        <v>-1542</v>
      </c>
    </row>
    <row r="12" spans="1:13" ht="12.75" customHeight="1" x14ac:dyDescent="0.2">
      <c r="A12" s="9" t="s">
        <v>31</v>
      </c>
      <c r="B12" s="80">
        <v>525</v>
      </c>
      <c r="C12" s="80" t="s">
        <v>79</v>
      </c>
      <c r="D12" s="80">
        <v>824</v>
      </c>
      <c r="E12" s="80">
        <v>1792</v>
      </c>
      <c r="F12" s="80">
        <v>-968</v>
      </c>
      <c r="G12" s="80">
        <v>3060</v>
      </c>
      <c r="H12" s="80">
        <v>2902</v>
      </c>
      <c r="I12" s="80">
        <v>158</v>
      </c>
      <c r="J12" s="91">
        <v>-810</v>
      </c>
    </row>
    <row r="13" spans="1:13" ht="12.75" customHeight="1" x14ac:dyDescent="0.2">
      <c r="A13" s="9" t="s">
        <v>32</v>
      </c>
      <c r="B13" s="80">
        <v>1399</v>
      </c>
      <c r="C13" s="80" t="s">
        <v>79</v>
      </c>
      <c r="D13" s="80">
        <v>2721</v>
      </c>
      <c r="E13" s="80">
        <v>4736</v>
      </c>
      <c r="F13" s="80">
        <v>-2015</v>
      </c>
      <c r="G13" s="80">
        <v>5395</v>
      </c>
      <c r="H13" s="80">
        <v>5340</v>
      </c>
      <c r="I13" s="80">
        <v>55</v>
      </c>
      <c r="J13" s="91">
        <v>-1960</v>
      </c>
    </row>
    <row r="14" spans="1:13" ht="12.75" customHeight="1" x14ac:dyDescent="0.2">
      <c r="A14" s="9" t="s">
        <v>33</v>
      </c>
      <c r="B14" s="80">
        <v>767</v>
      </c>
      <c r="C14" s="80" t="s">
        <v>79</v>
      </c>
      <c r="D14" s="80">
        <v>1376</v>
      </c>
      <c r="E14" s="80">
        <v>2422</v>
      </c>
      <c r="F14" s="80">
        <v>-1046</v>
      </c>
      <c r="G14" s="80">
        <v>3882</v>
      </c>
      <c r="H14" s="80">
        <v>4263</v>
      </c>
      <c r="I14" s="80">
        <v>-381</v>
      </c>
      <c r="J14" s="91">
        <v>-1427</v>
      </c>
    </row>
    <row r="15" spans="1:13" ht="12.75" customHeight="1" x14ac:dyDescent="0.2">
      <c r="A15" s="9" t="s">
        <v>34</v>
      </c>
      <c r="B15" s="80">
        <v>897</v>
      </c>
      <c r="C15" s="80" t="s">
        <v>79</v>
      </c>
      <c r="D15" s="80">
        <v>1750</v>
      </c>
      <c r="E15" s="80">
        <v>3020</v>
      </c>
      <c r="F15" s="80">
        <v>-1270</v>
      </c>
      <c r="G15" s="80">
        <v>4838</v>
      </c>
      <c r="H15" s="80">
        <v>5012</v>
      </c>
      <c r="I15" s="80">
        <v>-174</v>
      </c>
      <c r="J15" s="91">
        <v>-1444</v>
      </c>
    </row>
    <row r="16" spans="1:13" ht="12.75" customHeight="1" x14ac:dyDescent="0.2">
      <c r="A16" s="9" t="s">
        <v>35</v>
      </c>
      <c r="B16" s="80">
        <v>869</v>
      </c>
      <c r="C16" s="80" t="s">
        <v>79</v>
      </c>
      <c r="D16" s="80">
        <v>1870</v>
      </c>
      <c r="E16" s="80">
        <v>2803</v>
      </c>
      <c r="F16" s="80">
        <v>-933</v>
      </c>
      <c r="G16" s="80">
        <v>5386</v>
      </c>
      <c r="H16" s="80">
        <v>4846</v>
      </c>
      <c r="I16" s="80">
        <v>540</v>
      </c>
      <c r="J16" s="91">
        <v>-393</v>
      </c>
    </row>
    <row r="17" spans="1:12" ht="12.75" customHeight="1" x14ac:dyDescent="0.2">
      <c r="A17" s="9" t="s">
        <v>36</v>
      </c>
      <c r="B17" s="80">
        <v>836</v>
      </c>
      <c r="C17" s="80" t="s">
        <v>79</v>
      </c>
      <c r="D17" s="80">
        <v>1756</v>
      </c>
      <c r="E17" s="80">
        <v>2796</v>
      </c>
      <c r="F17" s="80">
        <v>-1040</v>
      </c>
      <c r="G17" s="80">
        <v>4436</v>
      </c>
      <c r="H17" s="80">
        <v>4434</v>
      </c>
      <c r="I17" s="80">
        <v>2</v>
      </c>
      <c r="J17" s="91">
        <v>-1038</v>
      </c>
    </row>
    <row r="18" spans="1:12" ht="15" customHeight="1" x14ac:dyDescent="0.2">
      <c r="A18" s="19" t="s">
        <v>37</v>
      </c>
      <c r="B18" s="85">
        <v>2164</v>
      </c>
      <c r="C18" s="85" t="s">
        <v>79</v>
      </c>
      <c r="D18" s="85">
        <v>4253</v>
      </c>
      <c r="E18" s="85">
        <v>6279</v>
      </c>
      <c r="F18" s="85">
        <v>-2026</v>
      </c>
      <c r="G18" s="85">
        <v>10938</v>
      </c>
      <c r="H18" s="85">
        <v>10649</v>
      </c>
      <c r="I18" s="85">
        <v>289</v>
      </c>
      <c r="J18" s="92">
        <v>-1737</v>
      </c>
    </row>
    <row r="19" spans="1:12" ht="12.75" customHeight="1" x14ac:dyDescent="0.2">
      <c r="A19" s="20" t="s">
        <v>3</v>
      </c>
      <c r="B19" s="80">
        <v>169</v>
      </c>
      <c r="C19" s="80" t="s">
        <v>79</v>
      </c>
      <c r="D19" s="80">
        <v>394</v>
      </c>
      <c r="E19" s="80">
        <v>581</v>
      </c>
      <c r="F19" s="80">
        <v>-187</v>
      </c>
      <c r="G19" s="80">
        <v>1191</v>
      </c>
      <c r="H19" s="80">
        <v>1290</v>
      </c>
      <c r="I19" s="80">
        <v>-99</v>
      </c>
      <c r="J19" s="91">
        <v>-286</v>
      </c>
    </row>
    <row r="20" spans="1:12" ht="12.75" customHeight="1" x14ac:dyDescent="0.2">
      <c r="A20" s="20" t="s">
        <v>4</v>
      </c>
      <c r="B20" s="80">
        <v>741</v>
      </c>
      <c r="C20" s="80" t="s">
        <v>79</v>
      </c>
      <c r="D20" s="80">
        <v>1469</v>
      </c>
      <c r="E20" s="80">
        <v>2041</v>
      </c>
      <c r="F20" s="80">
        <v>-572</v>
      </c>
      <c r="G20" s="80">
        <v>8245</v>
      </c>
      <c r="H20" s="80">
        <v>8533</v>
      </c>
      <c r="I20" s="80">
        <v>-288</v>
      </c>
      <c r="J20" s="91">
        <v>-860</v>
      </c>
    </row>
    <row r="21" spans="1:12" ht="12.75" customHeight="1" x14ac:dyDescent="0.2">
      <c r="A21" s="20" t="s">
        <v>5</v>
      </c>
      <c r="B21" s="80">
        <v>381</v>
      </c>
      <c r="C21" s="80" t="s">
        <v>79</v>
      </c>
      <c r="D21" s="80">
        <v>801</v>
      </c>
      <c r="E21" s="80">
        <v>1108</v>
      </c>
      <c r="F21" s="80">
        <v>-307</v>
      </c>
      <c r="G21" s="80">
        <v>3320</v>
      </c>
      <c r="H21" s="80">
        <v>3286</v>
      </c>
      <c r="I21" s="80">
        <v>34</v>
      </c>
      <c r="J21" s="91">
        <v>-273</v>
      </c>
    </row>
    <row r="22" spans="1:12" ht="12.75" customHeight="1" x14ac:dyDescent="0.2">
      <c r="A22" s="20" t="s">
        <v>6</v>
      </c>
      <c r="B22" s="80">
        <v>236</v>
      </c>
      <c r="C22" s="80" t="s">
        <v>79</v>
      </c>
      <c r="D22" s="80">
        <v>374</v>
      </c>
      <c r="E22" s="80">
        <v>645</v>
      </c>
      <c r="F22" s="80">
        <v>-271</v>
      </c>
      <c r="G22" s="80">
        <v>1526</v>
      </c>
      <c r="H22" s="80">
        <v>1322</v>
      </c>
      <c r="I22" s="80">
        <v>204</v>
      </c>
      <c r="J22" s="91">
        <v>-67</v>
      </c>
    </row>
    <row r="23" spans="1:12" ht="12.75" customHeight="1" x14ac:dyDescent="0.2">
      <c r="A23" s="20" t="s">
        <v>7</v>
      </c>
      <c r="B23" s="80">
        <v>248</v>
      </c>
      <c r="C23" s="80" t="s">
        <v>79</v>
      </c>
      <c r="D23" s="80">
        <v>481</v>
      </c>
      <c r="E23" s="80">
        <v>848</v>
      </c>
      <c r="F23" s="80">
        <v>-367</v>
      </c>
      <c r="G23" s="80">
        <v>970</v>
      </c>
      <c r="H23" s="80">
        <v>1122</v>
      </c>
      <c r="I23" s="80">
        <v>-152</v>
      </c>
      <c r="J23" s="91">
        <v>-519</v>
      </c>
    </row>
    <row r="24" spans="1:12" ht="12.75" customHeight="1" x14ac:dyDescent="0.2">
      <c r="A24" s="20" t="s">
        <v>8</v>
      </c>
      <c r="B24" s="80">
        <v>151</v>
      </c>
      <c r="C24" s="80" t="s">
        <v>79</v>
      </c>
      <c r="D24" s="80">
        <v>348</v>
      </c>
      <c r="E24" s="80">
        <v>438</v>
      </c>
      <c r="F24" s="80">
        <v>-90</v>
      </c>
      <c r="G24" s="80">
        <v>1222</v>
      </c>
      <c r="H24" s="80">
        <v>1059</v>
      </c>
      <c r="I24" s="80">
        <v>163</v>
      </c>
      <c r="J24" s="91">
        <v>73</v>
      </c>
    </row>
    <row r="25" spans="1:12" ht="12.75" customHeight="1" x14ac:dyDescent="0.2">
      <c r="A25" s="20" t="s">
        <v>9</v>
      </c>
      <c r="B25" s="80">
        <v>238</v>
      </c>
      <c r="C25" s="80" t="s">
        <v>79</v>
      </c>
      <c r="D25" s="80">
        <v>386</v>
      </c>
      <c r="E25" s="80">
        <v>618</v>
      </c>
      <c r="F25" s="80">
        <v>-232</v>
      </c>
      <c r="G25" s="80">
        <v>1207</v>
      </c>
      <c r="H25" s="80">
        <v>780</v>
      </c>
      <c r="I25" s="80">
        <v>427</v>
      </c>
      <c r="J25" s="91">
        <v>195</v>
      </c>
    </row>
    <row r="26" spans="1:12" s="4" customFormat="1" ht="15" customHeight="1" x14ac:dyDescent="0.2">
      <c r="A26" s="9" t="s">
        <v>38</v>
      </c>
      <c r="B26" s="80">
        <v>1117</v>
      </c>
      <c r="C26" s="80" t="s">
        <v>79</v>
      </c>
      <c r="D26" s="80">
        <v>2176</v>
      </c>
      <c r="E26" s="80">
        <v>3484</v>
      </c>
      <c r="F26" s="80">
        <v>-1308</v>
      </c>
      <c r="G26" s="80">
        <v>4462</v>
      </c>
      <c r="H26" s="80">
        <v>4121</v>
      </c>
      <c r="I26" s="80">
        <v>341</v>
      </c>
      <c r="J26" s="91">
        <v>-967</v>
      </c>
    </row>
    <row r="27" spans="1:12" ht="12.75" customHeight="1" x14ac:dyDescent="0.2">
      <c r="A27" s="9" t="s">
        <v>39</v>
      </c>
      <c r="B27" s="80">
        <v>838</v>
      </c>
      <c r="C27" s="80" t="s">
        <v>79</v>
      </c>
      <c r="D27" s="80">
        <v>1901</v>
      </c>
      <c r="E27" s="80">
        <v>3195</v>
      </c>
      <c r="F27" s="80">
        <v>-1294</v>
      </c>
      <c r="G27" s="80">
        <v>3464</v>
      </c>
      <c r="H27" s="80">
        <v>3565</v>
      </c>
      <c r="I27" s="80">
        <v>-101</v>
      </c>
      <c r="J27" s="91">
        <v>-1395</v>
      </c>
    </row>
    <row r="28" spans="1:12" ht="12.75" customHeight="1" x14ac:dyDescent="0.2">
      <c r="A28" s="9" t="s">
        <v>40</v>
      </c>
      <c r="B28" s="80">
        <v>1952</v>
      </c>
      <c r="C28" s="80" t="s">
        <v>79</v>
      </c>
      <c r="D28" s="80">
        <v>3780</v>
      </c>
      <c r="E28" s="80">
        <v>6985</v>
      </c>
      <c r="F28" s="80">
        <v>-3205</v>
      </c>
      <c r="G28" s="80">
        <v>5386</v>
      </c>
      <c r="H28" s="80">
        <v>5176</v>
      </c>
      <c r="I28" s="80">
        <v>210</v>
      </c>
      <c r="J28" s="91">
        <v>-2995</v>
      </c>
    </row>
    <row r="29" spans="1:12" ht="15" customHeight="1" x14ac:dyDescent="0.2">
      <c r="A29" s="42"/>
      <c r="B29" s="127" t="s">
        <v>69</v>
      </c>
      <c r="C29" s="128"/>
      <c r="D29" s="128"/>
      <c r="E29" s="128"/>
      <c r="F29" s="128"/>
      <c r="G29" s="128"/>
      <c r="H29" s="128"/>
      <c r="I29" s="128"/>
      <c r="J29" s="128"/>
    </row>
    <row r="30" spans="1:12" s="4" customFormat="1" ht="15" customHeight="1" x14ac:dyDescent="0.2">
      <c r="A30" s="33" t="s">
        <v>100</v>
      </c>
      <c r="B30" s="95">
        <v>3.4139879099999999</v>
      </c>
      <c r="C30" s="96" t="s">
        <v>79</v>
      </c>
      <c r="D30" s="95">
        <v>6.7418218950000002</v>
      </c>
      <c r="E30" s="95">
        <v>10.64241309</v>
      </c>
      <c r="F30" s="95">
        <v>-3.9005911900000001</v>
      </c>
      <c r="G30" s="95">
        <v>9.9622407949999996</v>
      </c>
      <c r="H30" s="95">
        <v>8.3142234540000004</v>
      </c>
      <c r="I30" s="95">
        <v>1.6480173410000001</v>
      </c>
      <c r="J30" s="97">
        <v>-2.252573849</v>
      </c>
      <c r="L30" s="45"/>
    </row>
    <row r="31" spans="1:12" ht="15" customHeight="1" x14ac:dyDescent="0.2">
      <c r="A31" s="9" t="s">
        <v>27</v>
      </c>
      <c r="B31" s="98">
        <v>3.670532627</v>
      </c>
      <c r="C31" s="99" t="s">
        <v>79</v>
      </c>
      <c r="D31" s="98">
        <v>7.3467937489999997</v>
      </c>
      <c r="E31" s="98">
        <v>8.8820301809999993</v>
      </c>
      <c r="F31" s="98">
        <v>-1.535236432</v>
      </c>
      <c r="G31" s="98">
        <v>40.864213030000002</v>
      </c>
      <c r="H31" s="98">
        <v>35.828866669999996</v>
      </c>
      <c r="I31" s="98">
        <v>5.035346359</v>
      </c>
      <c r="J31" s="100">
        <v>3.5001099259999999</v>
      </c>
      <c r="L31" s="46"/>
    </row>
    <row r="32" spans="1:12" ht="12.75" customHeight="1" x14ac:dyDescent="0.2">
      <c r="A32" s="9" t="s">
        <v>28</v>
      </c>
      <c r="B32" s="98">
        <v>3.3242017420000001</v>
      </c>
      <c r="C32" s="99" t="s">
        <v>79</v>
      </c>
      <c r="D32" s="98">
        <v>6.5624327490000001</v>
      </c>
      <c r="E32" s="98">
        <v>9.8047576010000004</v>
      </c>
      <c r="F32" s="98">
        <v>-3.2423248519999999</v>
      </c>
      <c r="G32" s="98">
        <v>30.121143289999999</v>
      </c>
      <c r="H32" s="98">
        <v>24.685882400000001</v>
      </c>
      <c r="I32" s="98">
        <v>5.4352608939999998</v>
      </c>
      <c r="J32" s="100">
        <v>2.192936043</v>
      </c>
      <c r="L32" s="46"/>
    </row>
    <row r="33" spans="1:16" ht="12.75" customHeight="1" x14ac:dyDescent="0.2">
      <c r="A33" s="9" t="s">
        <v>29</v>
      </c>
      <c r="B33" s="98">
        <v>3.278515794</v>
      </c>
      <c r="C33" s="99" t="s">
        <v>79</v>
      </c>
      <c r="D33" s="98">
        <v>6.5879318309999997</v>
      </c>
      <c r="E33" s="98">
        <v>10.40411186</v>
      </c>
      <c r="F33" s="98">
        <v>-3.8161800239999999</v>
      </c>
      <c r="G33" s="98">
        <v>16.006325929999999</v>
      </c>
      <c r="H33" s="98">
        <v>13.818588719999999</v>
      </c>
      <c r="I33" s="98">
        <v>2.187737212</v>
      </c>
      <c r="J33" s="100">
        <v>-1.6284428120000001</v>
      </c>
      <c r="L33" s="46"/>
    </row>
    <row r="34" spans="1:16" ht="12.75" customHeight="1" x14ac:dyDescent="0.2">
      <c r="A34" s="9" t="s">
        <v>30</v>
      </c>
      <c r="B34" s="98">
        <v>3.4246689749999999</v>
      </c>
      <c r="C34" s="99" t="s">
        <v>79</v>
      </c>
      <c r="D34" s="98">
        <v>6.5338214219999999</v>
      </c>
      <c r="E34" s="98">
        <v>10.83930737</v>
      </c>
      <c r="F34" s="98">
        <v>-4.3054859470000002</v>
      </c>
      <c r="G34" s="98">
        <v>23.022846609999998</v>
      </c>
      <c r="H34" s="98">
        <v>23.785344890000001</v>
      </c>
      <c r="I34" s="98">
        <v>-0.762498275</v>
      </c>
      <c r="J34" s="100">
        <v>-5.0679842219999998</v>
      </c>
      <c r="L34" s="46"/>
    </row>
    <row r="35" spans="1:16" ht="12.75" customHeight="1" x14ac:dyDescent="0.2">
      <c r="A35" s="9" t="s">
        <v>31</v>
      </c>
      <c r="B35" s="98">
        <v>3.6312369489999998</v>
      </c>
      <c r="C35" s="99" t="s">
        <v>79</v>
      </c>
      <c r="D35" s="98">
        <v>5.6993128500000001</v>
      </c>
      <c r="E35" s="98">
        <v>12.394622119999999</v>
      </c>
      <c r="F35" s="98">
        <v>-6.6953092700000001</v>
      </c>
      <c r="G35" s="98">
        <v>21.16492393</v>
      </c>
      <c r="H35" s="98">
        <v>20.072094530000001</v>
      </c>
      <c r="I35" s="98">
        <v>1.0928294059999999</v>
      </c>
      <c r="J35" s="100">
        <v>-5.6024798640000002</v>
      </c>
      <c r="L35" s="46"/>
    </row>
    <row r="36" spans="1:16" ht="12.75" customHeight="1" x14ac:dyDescent="0.2">
      <c r="A36" s="9" t="s">
        <v>32</v>
      </c>
      <c r="B36" s="98">
        <v>3.5051472229999998</v>
      </c>
      <c r="C36" s="99" t="s">
        <v>79</v>
      </c>
      <c r="D36" s="98">
        <v>6.8173735479999999</v>
      </c>
      <c r="E36" s="98">
        <v>11.865887949999999</v>
      </c>
      <c r="F36" s="98">
        <v>-5.0485144059999998</v>
      </c>
      <c r="G36" s="98">
        <v>13.516990180000001</v>
      </c>
      <c r="H36" s="98">
        <v>13.37918954</v>
      </c>
      <c r="I36" s="98">
        <v>0.137800641</v>
      </c>
      <c r="J36" s="100">
        <v>-4.9107137649999997</v>
      </c>
      <c r="L36" s="46"/>
    </row>
    <row r="37" spans="1:16" ht="12.75" customHeight="1" x14ac:dyDescent="0.2">
      <c r="A37" s="9" t="s">
        <v>33</v>
      </c>
      <c r="B37" s="98">
        <v>3.4540565509999999</v>
      </c>
      <c r="C37" s="99" t="s">
        <v>79</v>
      </c>
      <c r="D37" s="98">
        <v>6.1965864589999997</v>
      </c>
      <c r="E37" s="98">
        <v>10.90707297</v>
      </c>
      <c r="F37" s="98">
        <v>-4.7104865089999999</v>
      </c>
      <c r="G37" s="98">
        <v>17.481939409999999</v>
      </c>
      <c r="H37" s="98">
        <v>19.197709360000001</v>
      </c>
      <c r="I37" s="98">
        <v>-1.7157699420000001</v>
      </c>
      <c r="J37" s="100">
        <v>-6.4262564510000004</v>
      </c>
      <c r="L37" s="46"/>
    </row>
    <row r="38" spans="1:16" ht="12.75" customHeight="1" x14ac:dyDescent="0.2">
      <c r="A38" s="9" t="s">
        <v>34</v>
      </c>
      <c r="B38" s="98">
        <v>3.2662709840000002</v>
      </c>
      <c r="C38" s="99" t="s">
        <v>79</v>
      </c>
      <c r="D38" s="98">
        <v>6.3723235469999997</v>
      </c>
      <c r="E38" s="98">
        <v>10.99680978</v>
      </c>
      <c r="F38" s="98">
        <v>-4.6244862309999997</v>
      </c>
      <c r="G38" s="98">
        <v>17.61674361</v>
      </c>
      <c r="H38" s="98">
        <v>18.250334639999998</v>
      </c>
      <c r="I38" s="98">
        <v>-0.63359102700000003</v>
      </c>
      <c r="J38" s="100">
        <v>-5.2580772580000001</v>
      </c>
      <c r="L38" s="46"/>
    </row>
    <row r="39" spans="1:16" ht="12.75" customHeight="1" x14ac:dyDescent="0.2">
      <c r="A39" s="9" t="s">
        <v>35</v>
      </c>
      <c r="B39" s="98">
        <v>3.302875432</v>
      </c>
      <c r="C39" s="99" t="s">
        <v>79</v>
      </c>
      <c r="D39" s="98">
        <v>7.1074534610000004</v>
      </c>
      <c r="E39" s="98">
        <v>10.653578639999999</v>
      </c>
      <c r="F39" s="98">
        <v>-3.5461251759999999</v>
      </c>
      <c r="G39" s="98">
        <v>20.470986280000002</v>
      </c>
      <c r="H39" s="98">
        <v>18.418566559999999</v>
      </c>
      <c r="I39" s="98">
        <v>2.0524197160000002</v>
      </c>
      <c r="J39" s="100">
        <v>-1.4937054599999999</v>
      </c>
      <c r="L39" s="46"/>
    </row>
    <row r="40" spans="1:16" ht="12.75" customHeight="1" x14ac:dyDescent="0.2">
      <c r="A40" s="9" t="s">
        <v>36</v>
      </c>
      <c r="B40" s="98">
        <v>3.2715445559999998</v>
      </c>
      <c r="C40" s="99" t="s">
        <v>79</v>
      </c>
      <c r="D40" s="98">
        <v>6.8718089000000004</v>
      </c>
      <c r="E40" s="98">
        <v>10.94167294</v>
      </c>
      <c r="F40" s="98">
        <v>-4.0698640409999998</v>
      </c>
      <c r="G40" s="98">
        <v>17.359535470000001</v>
      </c>
      <c r="H40" s="98">
        <v>17.351708810000002</v>
      </c>
      <c r="I40" s="98">
        <v>7.8266619999999999E-3</v>
      </c>
      <c r="J40" s="100">
        <v>-4.0620373790000004</v>
      </c>
      <c r="L40" s="46"/>
    </row>
    <row r="41" spans="1:16" ht="15" customHeight="1" x14ac:dyDescent="0.2">
      <c r="A41" s="19" t="s">
        <v>37</v>
      </c>
      <c r="B41" s="101">
        <v>3.5501571780000001</v>
      </c>
      <c r="C41" s="102" t="s">
        <v>79</v>
      </c>
      <c r="D41" s="101">
        <v>6.9772728629999996</v>
      </c>
      <c r="E41" s="101">
        <v>10.3010337</v>
      </c>
      <c r="F41" s="101">
        <v>-3.3237608330000001</v>
      </c>
      <c r="G41" s="101">
        <v>17.94437117</v>
      </c>
      <c r="H41" s="101">
        <v>17.47025129</v>
      </c>
      <c r="I41" s="101">
        <v>0.47411988199999999</v>
      </c>
      <c r="J41" s="103">
        <v>-2.849640951</v>
      </c>
      <c r="L41" s="46"/>
    </row>
    <row r="42" spans="1:16" ht="12.75" customHeight="1" x14ac:dyDescent="0.2">
      <c r="A42" s="20" t="s">
        <v>3</v>
      </c>
      <c r="B42" s="98">
        <v>3.0731318700000001</v>
      </c>
      <c r="C42" s="99" t="s">
        <v>79</v>
      </c>
      <c r="D42" s="98">
        <v>7.1645796260000001</v>
      </c>
      <c r="E42" s="98">
        <v>10.56502732</v>
      </c>
      <c r="F42" s="98">
        <v>-3.40044769</v>
      </c>
      <c r="G42" s="98">
        <v>21.65739679</v>
      </c>
      <c r="H42" s="98">
        <v>23.4576338</v>
      </c>
      <c r="I42" s="98">
        <v>-1.8002370130000001</v>
      </c>
      <c r="J42" s="100">
        <v>-5.2006847030000003</v>
      </c>
      <c r="L42" s="46"/>
      <c r="M42" s="47"/>
      <c r="N42" s="46"/>
      <c r="O42" s="46"/>
      <c r="P42" s="46"/>
    </row>
    <row r="43" spans="1:16" ht="12.75" customHeight="1" x14ac:dyDescent="0.2">
      <c r="A43" s="20" t="s">
        <v>4</v>
      </c>
      <c r="B43" s="98">
        <v>3.7018785049999998</v>
      </c>
      <c r="C43" s="99" t="s">
        <v>79</v>
      </c>
      <c r="D43" s="98">
        <v>7.3388117729999998</v>
      </c>
      <c r="E43" s="98">
        <v>10.1964022</v>
      </c>
      <c r="F43" s="98">
        <v>-2.8575904250000002</v>
      </c>
      <c r="G43" s="98">
        <v>41.190267579999997</v>
      </c>
      <c r="H43" s="98">
        <v>42.629054359999998</v>
      </c>
      <c r="I43" s="98">
        <v>-1.438786787</v>
      </c>
      <c r="J43" s="100">
        <v>-4.2963772120000003</v>
      </c>
      <c r="L43" s="46"/>
      <c r="M43" s="47"/>
      <c r="N43" s="46"/>
      <c r="O43" s="46"/>
      <c r="P43" s="46"/>
    </row>
    <row r="44" spans="1:16" ht="12.75" customHeight="1" x14ac:dyDescent="0.2">
      <c r="A44" s="20" t="s">
        <v>5</v>
      </c>
      <c r="B44" s="98">
        <v>3.2747204719999998</v>
      </c>
      <c r="C44" s="99" t="s">
        <v>79</v>
      </c>
      <c r="D44" s="98">
        <v>6.8846485509999997</v>
      </c>
      <c r="E44" s="98">
        <v>9.5233340759999994</v>
      </c>
      <c r="F44" s="98">
        <v>-2.6386855250000001</v>
      </c>
      <c r="G44" s="98">
        <v>28.53562196</v>
      </c>
      <c r="H44" s="98">
        <v>28.243389690000001</v>
      </c>
      <c r="I44" s="98">
        <v>0.29223227299999999</v>
      </c>
      <c r="J44" s="100">
        <v>-2.3464532519999999</v>
      </c>
      <c r="L44" s="46"/>
      <c r="M44" s="47"/>
      <c r="N44" s="46"/>
      <c r="O44" s="46"/>
      <c r="P44" s="46"/>
    </row>
    <row r="45" spans="1:16" ht="12.75" customHeight="1" x14ac:dyDescent="0.2">
      <c r="A45" s="20" t="s">
        <v>6</v>
      </c>
      <c r="B45" s="98">
        <v>4.0383853829999996</v>
      </c>
      <c r="C45" s="99" t="s">
        <v>79</v>
      </c>
      <c r="D45" s="98">
        <v>6.3998141239999997</v>
      </c>
      <c r="E45" s="98">
        <v>11.03711259</v>
      </c>
      <c r="F45" s="99">
        <v>-4.6372984690000001</v>
      </c>
      <c r="G45" s="98">
        <v>26.112610570000001</v>
      </c>
      <c r="H45" s="98">
        <v>22.621802859999999</v>
      </c>
      <c r="I45" s="99">
        <v>3.4908077039999998</v>
      </c>
      <c r="J45" s="100">
        <v>-1.146490765</v>
      </c>
      <c r="L45" s="46"/>
      <c r="M45" s="47"/>
      <c r="N45" s="46"/>
      <c r="O45" s="46"/>
      <c r="P45" s="46"/>
    </row>
    <row r="46" spans="1:16" ht="12.75" customHeight="1" x14ac:dyDescent="0.2">
      <c r="A46" s="20" t="s">
        <v>7</v>
      </c>
      <c r="B46" s="98">
        <v>3.3325814290000002</v>
      </c>
      <c r="C46" s="99" t="s">
        <v>79</v>
      </c>
      <c r="D46" s="98">
        <v>6.463595432</v>
      </c>
      <c r="E46" s="98">
        <v>11.395278429999999</v>
      </c>
      <c r="F46" s="98">
        <v>-4.9316830009999997</v>
      </c>
      <c r="G46" s="98">
        <v>13.03469349</v>
      </c>
      <c r="H46" s="98">
        <v>15.0772434</v>
      </c>
      <c r="I46" s="98">
        <v>-2.0425499079999998</v>
      </c>
      <c r="J46" s="100">
        <v>-6.9742329090000004</v>
      </c>
      <c r="L46" s="46"/>
      <c r="M46" s="47"/>
      <c r="N46" s="46"/>
      <c r="O46" s="46"/>
      <c r="P46" s="46"/>
    </row>
    <row r="47" spans="1:16" ht="12.75" customHeight="1" x14ac:dyDescent="0.2">
      <c r="A47" s="20" t="s">
        <v>8</v>
      </c>
      <c r="B47" s="98">
        <v>3.170846826</v>
      </c>
      <c r="C47" s="99" t="s">
        <v>79</v>
      </c>
      <c r="D47" s="98">
        <v>7.3076469910000004</v>
      </c>
      <c r="E47" s="98">
        <v>9.1975556950000001</v>
      </c>
      <c r="F47" s="98">
        <v>-1.889908704</v>
      </c>
      <c r="G47" s="98">
        <v>25.660760410000002</v>
      </c>
      <c r="H47" s="98">
        <v>22.23792576</v>
      </c>
      <c r="I47" s="98">
        <v>3.4228346539999999</v>
      </c>
      <c r="J47" s="100">
        <v>1.532925949</v>
      </c>
      <c r="L47" s="46"/>
      <c r="M47" s="47"/>
      <c r="N47" s="46"/>
      <c r="O47" s="46"/>
      <c r="P47" s="46"/>
    </row>
    <row r="48" spans="1:16" ht="12.75" customHeight="1" x14ac:dyDescent="0.2">
      <c r="A48" s="20" t="s">
        <v>9</v>
      </c>
      <c r="B48" s="98">
        <v>4.1343896019999997</v>
      </c>
      <c r="C48" s="99" t="s">
        <v>79</v>
      </c>
      <c r="D48" s="98">
        <v>6.7053545650000004</v>
      </c>
      <c r="E48" s="98">
        <v>10.73551586</v>
      </c>
      <c r="F48" s="98">
        <v>-4.0301612929999999</v>
      </c>
      <c r="G48" s="98">
        <v>20.96726155</v>
      </c>
      <c r="H48" s="98">
        <v>13.54968021</v>
      </c>
      <c r="I48" s="99">
        <v>7.4175813450000003</v>
      </c>
      <c r="J48" s="100">
        <v>3.387420052</v>
      </c>
      <c r="L48" s="46"/>
      <c r="M48" s="47"/>
      <c r="N48" s="46"/>
      <c r="O48" s="46"/>
      <c r="P48" s="46"/>
    </row>
    <row r="49" spans="1:15" s="4" customFormat="1" ht="15" customHeight="1" x14ac:dyDescent="0.2">
      <c r="A49" s="9" t="s">
        <v>38</v>
      </c>
      <c r="B49" s="98">
        <v>3.5702220929999999</v>
      </c>
      <c r="C49" s="99" t="s">
        <v>79</v>
      </c>
      <c r="D49" s="98">
        <v>6.9550611230000001</v>
      </c>
      <c r="E49" s="98">
        <v>11.135768819999999</v>
      </c>
      <c r="F49" s="98">
        <v>-4.1807076969999999</v>
      </c>
      <c r="G49" s="98">
        <v>14.26171081</v>
      </c>
      <c r="H49" s="98">
        <v>13.17178625</v>
      </c>
      <c r="I49" s="98">
        <v>1.08992456</v>
      </c>
      <c r="J49" s="100">
        <v>-3.0907831369999998</v>
      </c>
      <c r="L49" s="45"/>
      <c r="M49" s="22"/>
      <c r="N49" s="22"/>
      <c r="O49" s="22"/>
    </row>
    <row r="50" spans="1:15" ht="12.75" customHeight="1" x14ac:dyDescent="0.2">
      <c r="A50" s="9" t="s">
        <v>39</v>
      </c>
      <c r="B50" s="98">
        <v>2.9303713889999998</v>
      </c>
      <c r="C50" s="99" t="s">
        <v>79</v>
      </c>
      <c r="D50" s="98">
        <v>6.6475370050000002</v>
      </c>
      <c r="E50" s="98">
        <v>11.172478030000001</v>
      </c>
      <c r="F50" s="98">
        <v>-4.5249410230000002</v>
      </c>
      <c r="G50" s="98">
        <v>12.113134240000001</v>
      </c>
      <c r="H50" s="98">
        <v>12.466317419999999</v>
      </c>
      <c r="I50" s="98">
        <v>-0.35318318599999998</v>
      </c>
      <c r="J50" s="100">
        <v>-4.8781242090000001</v>
      </c>
      <c r="L50" s="46"/>
    </row>
    <row r="51" spans="1:15" ht="12.75" customHeight="1" x14ac:dyDescent="0.2">
      <c r="A51" s="9" t="s">
        <v>40</v>
      </c>
      <c r="B51" s="98">
        <v>3.3507811329999999</v>
      </c>
      <c r="C51" s="99" t="s">
        <v>79</v>
      </c>
      <c r="D51" s="98">
        <v>6.4887052670000003</v>
      </c>
      <c r="E51" s="98">
        <v>11.99037203</v>
      </c>
      <c r="F51" s="98">
        <v>-5.5016667679999998</v>
      </c>
      <c r="G51" s="98">
        <v>9.2455467119999994</v>
      </c>
      <c r="H51" s="98">
        <v>8.8850630860000006</v>
      </c>
      <c r="I51" s="98">
        <v>0.360483626</v>
      </c>
      <c r="J51" s="100">
        <v>-5.141183142</v>
      </c>
      <c r="L51" s="46"/>
    </row>
    <row r="52" spans="1:15" s="1" customFormat="1" ht="7.5" customHeight="1" x14ac:dyDescent="0.2">
      <c r="B52" s="38"/>
      <c r="C52" s="38"/>
      <c r="D52" s="38"/>
      <c r="E52" s="38"/>
      <c r="F52" s="38"/>
      <c r="G52" s="38"/>
      <c r="H52" s="38"/>
      <c r="I52" s="38"/>
      <c r="J52" s="68"/>
      <c r="K52" s="38"/>
      <c r="L52" s="38"/>
    </row>
    <row r="53" spans="1:15" s="1" customFormat="1" ht="12.75" customHeight="1" x14ac:dyDescent="0.2">
      <c r="A53" s="1" t="s">
        <v>113</v>
      </c>
      <c r="B53" s="38"/>
      <c r="C53" s="38"/>
      <c r="D53" s="38"/>
      <c r="E53" s="38"/>
      <c r="F53" s="38"/>
      <c r="G53" s="38"/>
      <c r="H53" s="38"/>
      <c r="I53" s="38"/>
      <c r="J53" s="69"/>
      <c r="K53" s="38"/>
      <c r="L53" s="38"/>
      <c r="N53" s="70"/>
    </row>
    <row r="54" spans="1:15" ht="12.95" customHeight="1" x14ac:dyDescent="0.2"/>
    <row r="55" spans="1:15" ht="12.95" customHeight="1" x14ac:dyDescent="0.2"/>
    <row r="56" spans="1:15" ht="12.95" customHeight="1" x14ac:dyDescent="0.2"/>
    <row r="57" spans="1:15" ht="12.95" customHeight="1" x14ac:dyDescent="0.2"/>
    <row r="58" spans="1:15" ht="12.95" customHeight="1" x14ac:dyDescent="0.2"/>
  </sheetData>
  <mergeCells count="13">
    <mergeCell ref="A1:K1"/>
    <mergeCell ref="A4:A5"/>
    <mergeCell ref="B4:B5"/>
    <mergeCell ref="C4:C5"/>
    <mergeCell ref="D4:D5"/>
    <mergeCell ref="E4:E5"/>
    <mergeCell ref="B6:J6"/>
    <mergeCell ref="B29:J29"/>
    <mergeCell ref="F4:F5"/>
    <mergeCell ref="G4:G5"/>
    <mergeCell ref="H4:H5"/>
    <mergeCell ref="I4:I5"/>
    <mergeCell ref="J4:J5"/>
  </mergeCells>
  <hyperlinks>
    <hyperlink ref="J3" location="Obsah!A1" display="Zpět na obsah" xr:uid="{00000000-0004-0000-0800-000000000000}"/>
  </hyperlink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Obsah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Karel Adam</dc:creator>
  <cp:lastModifiedBy>Svozil Tomáš</cp:lastModifiedBy>
  <cp:lastPrinted>2025-09-10T07:10:51Z</cp:lastPrinted>
  <dcterms:created xsi:type="dcterms:W3CDTF">2019-11-20T08:36:34Z</dcterms:created>
  <dcterms:modified xsi:type="dcterms:W3CDTF">2026-09-10T10:27:53Z</dcterms:modified>
</cp:coreProperties>
</file>