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net\_hotovo_Senat_2\"/>
    </mc:Choice>
  </mc:AlternateContent>
  <bookViews>
    <workbookView xWindow="120" yWindow="60" windowWidth="12120" windowHeight="8580"/>
  </bookViews>
  <sheets>
    <sheet name="účast" sheetId="1" r:id="rId1"/>
  </sheets>
  <definedNames>
    <definedName name="_xlnm.Print_Titles" localSheetId="0">účast!$1:$4</definedName>
  </definedNames>
  <calcPr calcId="162913"/>
</workbook>
</file>

<file path=xl/calcChain.xml><?xml version="1.0" encoding="utf-8"?>
<calcChain xmlns="http://schemas.openxmlformats.org/spreadsheetml/2006/main">
  <c r="J70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" i="1"/>
  <c r="J5" i="1"/>
  <c r="E5" i="1" l="1"/>
  <c r="E37" i="1" l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36" i="1"/>
  <c r="E3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7" i="1"/>
</calcChain>
</file>

<file path=xl/sharedStrings.xml><?xml version="1.0" encoding="utf-8"?>
<sst xmlns="http://schemas.openxmlformats.org/spreadsheetml/2006/main" count="83" uniqueCount="77">
  <si>
    <t>Počet
zapsaných
voličů</t>
  </si>
  <si>
    <t>Počet
vydaných
obálek</t>
  </si>
  <si>
    <t>Účast
voličů
ve volbách
v %</t>
  </si>
  <si>
    <t>Počet
platných
hlasů</t>
  </si>
  <si>
    <t>Podíl
platných
hlasů
v %</t>
  </si>
  <si>
    <t>Obec</t>
  </si>
  <si>
    <t>1. kolo</t>
  </si>
  <si>
    <t>2. kolo</t>
  </si>
  <si>
    <t>Počet volebních okrsků</t>
  </si>
  <si>
    <t>Hodonín</t>
  </si>
  <si>
    <t>Petrov</t>
  </si>
  <si>
    <t>Uhřice</t>
  </si>
  <si>
    <t>Základní údaje o volbách do Senátu PČR 2022 ve volebním obvodu 79 Hodonín podle obcí</t>
  </si>
  <si>
    <t>Volební obvod 79 Hodonín</t>
  </si>
  <si>
    <t>okres Hodonín</t>
  </si>
  <si>
    <t>Archlebov</t>
  </si>
  <si>
    <t>Bukovany</t>
  </si>
  <si>
    <t>Bzenec</t>
  </si>
  <si>
    <t>Čejč</t>
  </si>
  <si>
    <t>Čejkovice</t>
  </si>
  <si>
    <t>Čeložnice</t>
  </si>
  <si>
    <t>Dambořice</t>
  </si>
  <si>
    <t>Dolní Bojanovice</t>
  </si>
  <si>
    <t>Domanín</t>
  </si>
  <si>
    <t>Dražůvky</t>
  </si>
  <si>
    <t>Dubňany</t>
  </si>
  <si>
    <t>Hovorany</t>
  </si>
  <si>
    <t>Hýsly</t>
  </si>
  <si>
    <t>Ježov</t>
  </si>
  <si>
    <t>Josefov</t>
  </si>
  <si>
    <t>Karlín</t>
  </si>
  <si>
    <t>Kelčany</t>
  </si>
  <si>
    <t>Kněždub</t>
  </si>
  <si>
    <t>Kostelec</t>
  </si>
  <si>
    <t>Kyjov</t>
  </si>
  <si>
    <t>Labuty</t>
  </si>
  <si>
    <t>Lovčice</t>
  </si>
  <si>
    <t>Lužice</t>
  </si>
  <si>
    <t>Mikulčice</t>
  </si>
  <si>
    <t>Milotice</t>
  </si>
  <si>
    <t>Moravany</t>
  </si>
  <si>
    <t>Mouchnice</t>
  </si>
  <si>
    <t>Mutěnice</t>
  </si>
  <si>
    <t>Násedlovice</t>
  </si>
  <si>
    <t>Nechvalín</t>
  </si>
  <si>
    <t>Nenkovice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</si>
  <si>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</si>
  <si>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</si>
  <si>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</si>
  <si>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</si>
  <si>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</si>
  <si>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</si>
  <si>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</si>
  <si>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</si>
  <si>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</si>
  <si>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</si>
  <si>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</si>
  <si>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</si>
  <si>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</si>
  <si>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</si>
  <si>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Svatobořice-Mistřín</t>
  </si>
  <si>
    <t>Syrovín</t>
  </si>
  <si>
    <t>Šardice</t>
  </si>
  <si>
    <t>Těmice</t>
  </si>
  <si>
    <t>Terezín</t>
  </si>
  <si>
    <t>Tvarožná Lhota</t>
  </si>
  <si>
    <t>Vacenovice</t>
  </si>
  <si>
    <t>Věteřov</t>
  </si>
  <si>
    <t>Vlkoš</t>
  </si>
  <si>
    <t>Vnorovy</t>
  </si>
  <si>
    <t>Vracov</t>
  </si>
  <si>
    <t>Vřesovice</t>
  </si>
  <si>
    <t>Žádovice</t>
  </si>
  <si>
    <t>Žarošice</t>
  </si>
  <si>
    <t>Ždánice</t>
  </si>
  <si>
    <t>Želetice</t>
  </si>
  <si>
    <t>Žeravice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</si>
</sst>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_ ;\-#,##0.00\ "/>
  </numFmts>
  <fonts count="9" x14ac:knownFonts="1">
    <font>
      <sz val="10"/>
      <name val="Arial CE"/>
      <charset val="238"/>
    </font>
    <font>
      <sz val="7.5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indent="3"/>
    </xf>
    <xf numFmtId="2" fontId="0" fillId="0" borderId="0" xfId="0" applyNumberFormat="1"/>
    <xf numFmtId="0" fontId="6" fillId="0" borderId="1" xfId="0" applyFont="1" applyBorder="1" applyAlignment="1">
      <alignment horizontal="left" indent="1"/>
    </xf>
    <xf numFmtId="0" fontId="5" fillId="0" borderId="10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164" fontId="6" fillId="0" borderId="8" xfId="0" applyNumberFormat="1" applyFont="1" applyBorder="1"/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/>
    </xf>
    <xf numFmtId="165" fontId="8" fillId="0" borderId="9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indent="1"/>
    </xf>
    <xf numFmtId="0" fontId="6" fillId="0" borderId="16" xfId="0" applyFont="1" applyBorder="1" applyAlignment="1">
      <alignment horizontal="right"/>
    </xf>
    <xf numFmtId="164" fontId="6" fillId="0" borderId="4" xfId="0" applyNumberFormat="1" applyFont="1" applyBorder="1"/>
    <xf numFmtId="165" fontId="6" fillId="0" borderId="4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2" fontId="6" fillId="0" borderId="8" xfId="0" applyNumberFormat="1" applyFont="1" applyBorder="1"/>
    <xf numFmtId="165" fontId="6" fillId="0" borderId="8" xfId="0" applyNumberFormat="1" applyFont="1" applyBorder="1"/>
    <xf numFmtId="165" fontId="6" fillId="0" borderId="4" xfId="0" applyNumberFormat="1" applyFont="1" applyBorder="1"/>
    <xf numFmtId="165" fontId="5" fillId="0" borderId="18" xfId="0" applyNumberFormat="1" applyFont="1" applyBorder="1" applyAlignment="1">
      <alignment horizontal="right" vertical="center" wrapText="1"/>
    </xf>
    <xf numFmtId="164" fontId="6" fillId="0" borderId="20" xfId="0" applyNumberFormat="1" applyFont="1" applyBorder="1"/>
    <xf numFmtId="164" fontId="6" fillId="0" borderId="16" xfId="0" applyNumberFormat="1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pane ySplit="4" topLeftCell="A5" activePane="bottomLeft" state="frozen"/>
      <selection pane="bottomLeft" sqref="A1:G1"/>
    </sheetView>
  </sheetViews>
  <sheetFormatPr defaultRowHeight="12.75" x14ac:dyDescent="0.2"/>
  <cols>
    <col min="1" max="1" width="28.7109375" customWidth="1"/>
    <col min="2" max="2" width="8.28515625" customWidth="1"/>
    <col min="3" max="6" width="11.140625" customWidth="1"/>
    <col min="7" max="7" width="10.140625" customWidth="1"/>
    <col min="8" max="9" width="11.140625" customWidth="1"/>
    <col min="10" max="10" width="11.42578125" customWidth="1"/>
    <col min="11" max="11" width="11.140625" customWidth="1"/>
    <col min="12" max="12" width="10.140625" customWidth="1"/>
    <col min="15" max="15" width="11.28515625" bestFit="1" customWidth="1"/>
  </cols>
  <sheetData>
    <row r="1" spans="1:12" ht="25.5" customHeight="1" x14ac:dyDescent="0.2">
      <c r="A1" s="36" t="s">
        <v>12</v>
      </c>
      <c r="B1" s="36"/>
      <c r="C1" s="36"/>
      <c r="D1" s="36"/>
      <c r="E1" s="36"/>
      <c r="F1" s="36"/>
      <c r="G1" s="36"/>
      <c r="I1" s="2"/>
    </row>
    <row r="2" spans="1:12" ht="17.25" customHeight="1" thickBot="1" x14ac:dyDescent="0.25">
      <c r="A2" s="1"/>
      <c r="B2" s="1"/>
    </row>
    <row r="3" spans="1:12" ht="15" customHeight="1" x14ac:dyDescent="0.2">
      <c r="A3" s="37" t="s">
        <v>5</v>
      </c>
      <c r="B3" s="39" t="s">
        <v>8</v>
      </c>
      <c r="C3" s="30" t="s">
        <v>6</v>
      </c>
      <c r="D3" s="31"/>
      <c r="E3" s="31"/>
      <c r="F3" s="31"/>
      <c r="G3" s="32"/>
      <c r="H3" s="30" t="s">
        <v>7</v>
      </c>
      <c r="I3" s="31"/>
      <c r="J3" s="31"/>
      <c r="K3" s="31"/>
      <c r="L3" s="32"/>
    </row>
    <row r="4" spans="1:12" ht="45.75" thickBot="1" x14ac:dyDescent="0.25">
      <c r="A4" s="38"/>
      <c r="B4" s="40"/>
      <c r="C4" s="13" t="s">
        <v>0</v>
      </c>
      <c r="D4" s="13" t="s">
        <v>1</v>
      </c>
      <c r="E4" s="18" t="s">
        <v>2</v>
      </c>
      <c r="F4" s="13" t="s">
        <v>3</v>
      </c>
      <c r="G4" s="14" t="s">
        <v>4</v>
      </c>
      <c r="H4" s="13" t="s">
        <v>0</v>
      </c>
      <c r="I4" s="13" t="s">
        <v>1</v>
      </c>
      <c r="J4" s="13" t="s">
        <v>2</v>
      </c>
      <c r="K4" s="13" t="s">
        <v>3</v>
      </c>
      <c r="L4" s="14" t="s">
        <v>4</v>
      </c>
    </row>
    <row r="5" spans="1:12" ht="19.5" customHeight="1" x14ac:dyDescent="0.2">
      <c r="A5" s="4" t="s">
        <v>13</v>
      </c>
      <c r="B5" s="15">
        <v>131</v>
      </c>
      <c r="C5" s="16">
        <v>103421</v>
      </c>
      <c r="D5" s="16">
        <v>46134</v>
      </c>
      <c r="E5" s="27">
        <f>100/C5*D5</f>
        <v>44.607961632550449</v>
      </c>
      <c r="F5" s="10">
        <v>44072</v>
      </c>
      <c r="G5" s="12">
        <v>96.921182266009851</v>
      </c>
      <c r="H5" s="9">
        <v>103282</v>
      </c>
      <c r="I5" s="9">
        <v>22653</v>
      </c>
      <c r="J5" s="11">
        <f>100/H5*I5</f>
        <v>21.933153889351484</v>
      </c>
      <c r="K5" s="10">
        <v>22566</v>
      </c>
      <c r="L5" s="12">
        <v>99.637937124690936</v>
      </c>
    </row>
    <row r="6" spans="1:12" ht="12.75" customHeight="1" x14ac:dyDescent="0.2">
      <c r="A6" s="5"/>
      <c r="B6" s="33" t="s">
        <v>14</v>
      </c>
      <c r="C6" s="34"/>
      <c r="D6" s="34"/>
      <c r="E6" s="34"/>
      <c r="F6" s="34"/>
      <c r="G6" s="35"/>
      <c r="H6" s="33" t="s">
        <v>14</v>
      </c>
      <c r="I6" s="34"/>
      <c r="J6" s="34"/>
      <c r="K6" s="34"/>
      <c r="L6" s="35"/>
    </row>
    <row r="7" spans="1:12" x14ac:dyDescent="0.2">
      <c r="A7" s="3" t="s">
        <v>15</v>
      </c>
      <c r="B7" s="17">
        <v>1</v>
      </c>
      <c r="C7" s="6">
        <v>710</v>
      </c>
      <c r="D7" s="6">
        <v>388</v>
      </c>
      <c r="E7" s="24">
        <f>100/C7*D7</f>
        <v>54.647887323943664</v>
      </c>
      <c r="F7" s="6">
        <v>349</v>
      </c>
      <c r="G7" s="8">
        <v>95.095367847411453</v>
      </c>
      <c r="H7" s="6">
        <v>703</v>
      </c>
      <c r="I7" s="6">
        <v>151</v>
      </c>
      <c r="J7" s="7">
        <f>100/H7*I7</f>
        <v>21.47937411095306</v>
      </c>
      <c r="K7" s="6">
        <v>151</v>
      </c>
      <c r="L7" s="8">
        <v>100.00000000000001</v>
      </c>
    </row>
    <row r="8" spans="1:12" x14ac:dyDescent="0.2">
      <c r="A8" s="3" t="s">
        <v>16</v>
      </c>
      <c r="B8" s="17">
        <v>1</v>
      </c>
      <c r="C8" s="6">
        <v>599</v>
      </c>
      <c r="D8" s="6">
        <v>305</v>
      </c>
      <c r="E8" s="24">
        <f t="shared" ref="E8:E34" si="0">100/C8*D8</f>
        <v>50.918196994991654</v>
      </c>
      <c r="F8" s="6">
        <v>304</v>
      </c>
      <c r="G8" s="8">
        <v>99.672131147540981</v>
      </c>
      <c r="H8" s="6">
        <v>599</v>
      </c>
      <c r="I8" s="6">
        <v>150</v>
      </c>
      <c r="J8" s="7">
        <f t="shared" ref="J8:J71" si="1">100/H8*I8</f>
        <v>25.041736227045075</v>
      </c>
      <c r="K8" s="6">
        <v>150</v>
      </c>
      <c r="L8" s="8">
        <v>100</v>
      </c>
    </row>
    <row r="9" spans="1:12" x14ac:dyDescent="0.2">
      <c r="A9" s="3" t="s">
        <v>17</v>
      </c>
      <c r="B9" s="17">
        <v>4</v>
      </c>
      <c r="C9" s="6">
        <v>3490</v>
      </c>
      <c r="D9" s="6">
        <v>1512</v>
      </c>
      <c r="E9" s="24">
        <f t="shared" si="0"/>
        <v>43.323782234957022</v>
      </c>
      <c r="F9" s="6">
        <v>1459</v>
      </c>
      <c r="G9" s="8">
        <v>97.396528704939911</v>
      </c>
      <c r="H9" s="6">
        <v>3492</v>
      </c>
      <c r="I9" s="6">
        <v>610</v>
      </c>
      <c r="J9" s="7">
        <f t="shared" si="1"/>
        <v>17.468499427262312</v>
      </c>
      <c r="K9" s="6">
        <v>607</v>
      </c>
      <c r="L9" s="8">
        <v>99.508196721311464</v>
      </c>
    </row>
    <row r="10" spans="1:12" x14ac:dyDescent="0.2">
      <c r="A10" s="3" t="s">
        <v>18</v>
      </c>
      <c r="B10" s="17">
        <v>1</v>
      </c>
      <c r="C10" s="6">
        <v>1039</v>
      </c>
      <c r="D10" s="6">
        <v>510</v>
      </c>
      <c r="E10" s="24">
        <f t="shared" si="0"/>
        <v>49.085659287776707</v>
      </c>
      <c r="F10" s="6">
        <v>499</v>
      </c>
      <c r="G10" s="8">
        <v>97.843137254901961</v>
      </c>
      <c r="H10" s="6">
        <v>1039</v>
      </c>
      <c r="I10" s="6">
        <v>278</v>
      </c>
      <c r="J10" s="7">
        <f t="shared" si="1"/>
        <v>26.756496631376322</v>
      </c>
      <c r="K10" s="6">
        <v>278</v>
      </c>
      <c r="L10" s="8">
        <v>100</v>
      </c>
    </row>
    <row r="11" spans="1:12" x14ac:dyDescent="0.2">
      <c r="A11" s="3" t="s">
        <v>19</v>
      </c>
      <c r="B11" s="17">
        <v>2</v>
      </c>
      <c r="C11" s="6">
        <v>1993</v>
      </c>
      <c r="D11" s="6">
        <v>897</v>
      </c>
      <c r="E11" s="24">
        <f t="shared" si="0"/>
        <v>45.007526342197686</v>
      </c>
      <c r="F11" s="6">
        <v>839</v>
      </c>
      <c r="G11" s="8">
        <v>95.776255707762559</v>
      </c>
      <c r="H11" s="6">
        <v>1986</v>
      </c>
      <c r="I11" s="6">
        <v>433</v>
      </c>
      <c r="J11" s="7">
        <f t="shared" si="1"/>
        <v>21.802618328298088</v>
      </c>
      <c r="K11" s="6">
        <v>433</v>
      </c>
      <c r="L11" s="8">
        <v>100</v>
      </c>
    </row>
    <row r="12" spans="1:12" x14ac:dyDescent="0.2">
      <c r="A12" s="3" t="s">
        <v>20</v>
      </c>
      <c r="B12" s="17">
        <v>1</v>
      </c>
      <c r="C12" s="6">
        <v>351</v>
      </c>
      <c r="D12" s="6">
        <v>172</v>
      </c>
      <c r="E12" s="24">
        <f t="shared" si="0"/>
        <v>49.002849002849004</v>
      </c>
      <c r="F12" s="6">
        <v>164</v>
      </c>
      <c r="G12" s="8">
        <v>97.041420118343197</v>
      </c>
      <c r="H12" s="6">
        <v>350</v>
      </c>
      <c r="I12" s="6">
        <v>90</v>
      </c>
      <c r="J12" s="7">
        <f t="shared" si="1"/>
        <v>25.714285714285712</v>
      </c>
      <c r="K12" s="6">
        <v>90</v>
      </c>
      <c r="L12" s="8">
        <v>100</v>
      </c>
    </row>
    <row r="13" spans="1:12" x14ac:dyDescent="0.2">
      <c r="A13" s="3" t="s">
        <v>21</v>
      </c>
      <c r="B13" s="17">
        <v>1</v>
      </c>
      <c r="C13" s="6">
        <v>1161</v>
      </c>
      <c r="D13" s="6">
        <v>612</v>
      </c>
      <c r="E13" s="24">
        <f t="shared" si="0"/>
        <v>52.713178294573645</v>
      </c>
      <c r="F13" s="6">
        <v>584</v>
      </c>
      <c r="G13" s="8">
        <v>97.986577181208062</v>
      </c>
      <c r="H13" s="6">
        <v>1159</v>
      </c>
      <c r="I13" s="6">
        <v>188</v>
      </c>
      <c r="J13" s="7">
        <f t="shared" si="1"/>
        <v>16.220880069025021</v>
      </c>
      <c r="K13" s="6">
        <v>180</v>
      </c>
      <c r="L13" s="8">
        <v>95.744680851063833</v>
      </c>
    </row>
    <row r="14" spans="1:12" x14ac:dyDescent="0.2">
      <c r="A14" s="3" t="s">
        <v>22</v>
      </c>
      <c r="B14" s="17">
        <v>2</v>
      </c>
      <c r="C14" s="6">
        <v>2350</v>
      </c>
      <c r="D14" s="6">
        <v>1341</v>
      </c>
      <c r="E14" s="24">
        <f t="shared" si="0"/>
        <v>57.063829787234042</v>
      </c>
      <c r="F14" s="6">
        <v>1284</v>
      </c>
      <c r="G14" s="8">
        <v>96.613995485327322</v>
      </c>
      <c r="H14" s="6">
        <v>2349</v>
      </c>
      <c r="I14" s="6">
        <v>1100</v>
      </c>
      <c r="J14" s="7">
        <f t="shared" si="1"/>
        <v>46.828437633035335</v>
      </c>
      <c r="K14" s="6">
        <v>1095</v>
      </c>
      <c r="L14" s="8">
        <v>99.545454545454547</v>
      </c>
    </row>
    <row r="15" spans="1:12" x14ac:dyDescent="0.2">
      <c r="A15" s="3" t="s">
        <v>23</v>
      </c>
      <c r="B15" s="17">
        <v>1</v>
      </c>
      <c r="C15" s="6">
        <v>820</v>
      </c>
      <c r="D15" s="6">
        <v>418</v>
      </c>
      <c r="E15" s="24">
        <f t="shared" si="0"/>
        <v>50.975609756097562</v>
      </c>
      <c r="F15" s="6">
        <v>368</v>
      </c>
      <c r="G15" s="8">
        <v>94.601542416452432</v>
      </c>
      <c r="H15" s="6">
        <v>820</v>
      </c>
      <c r="I15" s="6">
        <v>173</v>
      </c>
      <c r="J15" s="7">
        <f t="shared" si="1"/>
        <v>21.097560975609756</v>
      </c>
      <c r="K15" s="6">
        <v>173</v>
      </c>
      <c r="L15" s="8">
        <v>100.00000000000001</v>
      </c>
    </row>
    <row r="16" spans="1:12" x14ac:dyDescent="0.2">
      <c r="A16" s="3" t="s">
        <v>24</v>
      </c>
      <c r="B16" s="17">
        <v>1</v>
      </c>
      <c r="C16" s="6">
        <v>222</v>
      </c>
      <c r="D16" s="6">
        <v>107</v>
      </c>
      <c r="E16" s="24">
        <f t="shared" si="0"/>
        <v>48.198198198198199</v>
      </c>
      <c r="F16" s="6">
        <v>102</v>
      </c>
      <c r="G16" s="8">
        <v>95.327102803738313</v>
      </c>
      <c r="H16" s="6">
        <v>222</v>
      </c>
      <c r="I16" s="6">
        <v>43</v>
      </c>
      <c r="J16" s="7">
        <f t="shared" si="1"/>
        <v>19.36936936936937</v>
      </c>
      <c r="K16" s="6">
        <v>42</v>
      </c>
      <c r="L16" s="8">
        <v>97.674418604651166</v>
      </c>
    </row>
    <row r="17" spans="1:12" x14ac:dyDescent="0.2">
      <c r="A17" s="3" t="s">
        <v>25</v>
      </c>
      <c r="B17" s="17">
        <v>5</v>
      </c>
      <c r="C17" s="6">
        <v>5170</v>
      </c>
      <c r="D17" s="6">
        <v>2181</v>
      </c>
      <c r="E17" s="24">
        <f t="shared" si="0"/>
        <v>42.185686653771761</v>
      </c>
      <c r="F17" s="6">
        <v>2102</v>
      </c>
      <c r="G17" s="8">
        <v>97.045244690674053</v>
      </c>
      <c r="H17" s="6">
        <v>5168</v>
      </c>
      <c r="I17" s="6">
        <v>976</v>
      </c>
      <c r="J17" s="7">
        <f t="shared" si="1"/>
        <v>18.88544891640867</v>
      </c>
      <c r="K17" s="6">
        <v>973</v>
      </c>
      <c r="L17" s="8">
        <v>99.794871794871796</v>
      </c>
    </row>
    <row r="18" spans="1:12" x14ac:dyDescent="0.2">
      <c r="A18" s="3" t="s">
        <v>9</v>
      </c>
      <c r="B18" s="17">
        <v>25</v>
      </c>
      <c r="C18" s="6">
        <v>19770</v>
      </c>
      <c r="D18" s="6">
        <v>6774</v>
      </c>
      <c r="E18" s="24">
        <f t="shared" si="0"/>
        <v>34.264036418816389</v>
      </c>
      <c r="F18" s="6">
        <v>6504</v>
      </c>
      <c r="G18" s="8">
        <v>97.731029301277232</v>
      </c>
      <c r="H18" s="6">
        <v>19657</v>
      </c>
      <c r="I18" s="6">
        <v>3794</v>
      </c>
      <c r="J18" s="7">
        <f t="shared" si="1"/>
        <v>19.301012362008446</v>
      </c>
      <c r="K18" s="6">
        <v>3783</v>
      </c>
      <c r="L18" s="8">
        <v>99.710068529256731</v>
      </c>
    </row>
    <row r="19" spans="1:12" x14ac:dyDescent="0.2">
      <c r="A19" s="3" t="s">
        <v>26</v>
      </c>
      <c r="B19" s="17">
        <v>2</v>
      </c>
      <c r="C19" s="6">
        <v>1788</v>
      </c>
      <c r="D19" s="6">
        <v>882</v>
      </c>
      <c r="E19" s="24">
        <f t="shared" si="0"/>
        <v>49.328859060402685</v>
      </c>
      <c r="F19" s="6">
        <v>867</v>
      </c>
      <c r="G19" s="8">
        <v>98.859749144811857</v>
      </c>
      <c r="H19" s="6">
        <v>1787</v>
      </c>
      <c r="I19" s="6">
        <v>424</v>
      </c>
      <c r="J19" s="7">
        <f t="shared" si="1"/>
        <v>23.726916620033577</v>
      </c>
      <c r="K19" s="6">
        <v>424</v>
      </c>
      <c r="L19" s="8">
        <v>100</v>
      </c>
    </row>
    <row r="20" spans="1:12" x14ac:dyDescent="0.2">
      <c r="A20" s="3" t="s">
        <v>27</v>
      </c>
      <c r="B20" s="17">
        <v>1</v>
      </c>
      <c r="C20" s="6">
        <v>331</v>
      </c>
      <c r="D20" s="6">
        <v>160</v>
      </c>
      <c r="E20" s="24">
        <f t="shared" si="0"/>
        <v>48.338368580060418</v>
      </c>
      <c r="F20" s="6">
        <v>159</v>
      </c>
      <c r="G20" s="8">
        <v>99.375</v>
      </c>
      <c r="H20" s="6">
        <v>331</v>
      </c>
      <c r="I20" s="6">
        <v>66</v>
      </c>
      <c r="J20" s="7">
        <f t="shared" si="1"/>
        <v>19.939577039274923</v>
      </c>
      <c r="K20" s="6">
        <v>65</v>
      </c>
      <c r="L20" s="8">
        <v>98.484848484848484</v>
      </c>
    </row>
    <row r="21" spans="1:12" x14ac:dyDescent="0.2">
      <c r="A21" s="3" t="s">
        <v>28</v>
      </c>
      <c r="B21" s="17">
        <v>1</v>
      </c>
      <c r="C21" s="6">
        <v>575</v>
      </c>
      <c r="D21" s="6">
        <v>305</v>
      </c>
      <c r="E21" s="24">
        <f t="shared" si="0"/>
        <v>53.043478260869563</v>
      </c>
      <c r="F21" s="6">
        <v>292</v>
      </c>
      <c r="G21" s="8">
        <v>95.737704918032776</v>
      </c>
      <c r="H21" s="6">
        <v>575</v>
      </c>
      <c r="I21" s="6">
        <v>113</v>
      </c>
      <c r="J21" s="7">
        <f t="shared" si="1"/>
        <v>19.652173913043477</v>
      </c>
      <c r="K21" s="6">
        <v>113</v>
      </c>
      <c r="L21" s="8">
        <v>100</v>
      </c>
    </row>
    <row r="22" spans="1:12" x14ac:dyDescent="0.2">
      <c r="A22" s="3" t="s">
        <v>29</v>
      </c>
      <c r="B22" s="17">
        <v>1</v>
      </c>
      <c r="C22" s="6">
        <v>364</v>
      </c>
      <c r="D22" s="6">
        <v>218</v>
      </c>
      <c r="E22" s="24">
        <f t="shared" si="0"/>
        <v>59.890109890109898</v>
      </c>
      <c r="F22" s="6">
        <v>211</v>
      </c>
      <c r="G22" s="8">
        <v>97.68518518518519</v>
      </c>
      <c r="H22" s="6">
        <v>364</v>
      </c>
      <c r="I22" s="6">
        <v>152</v>
      </c>
      <c r="J22" s="7">
        <f t="shared" si="1"/>
        <v>41.758241758241759</v>
      </c>
      <c r="K22" s="6">
        <v>150</v>
      </c>
      <c r="L22" s="8">
        <v>98.684210526315795</v>
      </c>
    </row>
    <row r="23" spans="1:12" x14ac:dyDescent="0.2">
      <c r="A23" s="3" t="s">
        <v>30</v>
      </c>
      <c r="B23" s="17">
        <v>1</v>
      </c>
      <c r="C23" s="6">
        <v>171</v>
      </c>
      <c r="D23" s="6">
        <v>96</v>
      </c>
      <c r="E23" s="24">
        <f t="shared" si="0"/>
        <v>56.140350877192979</v>
      </c>
      <c r="F23" s="6">
        <v>89</v>
      </c>
      <c r="G23" s="8">
        <v>92.708333333333343</v>
      </c>
      <c r="H23" s="6">
        <v>171</v>
      </c>
      <c r="I23" s="6">
        <v>39</v>
      </c>
      <c r="J23" s="7">
        <f t="shared" si="1"/>
        <v>22.807017543859647</v>
      </c>
      <c r="K23" s="6">
        <v>39</v>
      </c>
      <c r="L23" s="8">
        <v>100.00000000000001</v>
      </c>
    </row>
    <row r="24" spans="1:12" x14ac:dyDescent="0.2">
      <c r="A24" s="3" t="s">
        <v>31</v>
      </c>
      <c r="B24" s="17">
        <v>1</v>
      </c>
      <c r="C24" s="6">
        <v>202</v>
      </c>
      <c r="D24" s="6">
        <v>96</v>
      </c>
      <c r="E24" s="24">
        <f t="shared" si="0"/>
        <v>47.524752475247524</v>
      </c>
      <c r="F24" s="6">
        <v>94</v>
      </c>
      <c r="G24" s="8">
        <v>97.916666666666671</v>
      </c>
      <c r="H24" s="6">
        <v>202</v>
      </c>
      <c r="I24" s="6">
        <v>46</v>
      </c>
      <c r="J24" s="7">
        <f t="shared" si="1"/>
        <v>22.772277227722771</v>
      </c>
      <c r="K24" s="6">
        <v>46</v>
      </c>
      <c r="L24" s="8">
        <v>100</v>
      </c>
    </row>
    <row r="25" spans="1:12" x14ac:dyDescent="0.2">
      <c r="A25" s="3" t="s">
        <v>32</v>
      </c>
      <c r="B25" s="17">
        <v>1</v>
      </c>
      <c r="C25" s="6">
        <v>898</v>
      </c>
      <c r="D25" s="6">
        <v>413</v>
      </c>
      <c r="E25" s="24">
        <f t="shared" si="0"/>
        <v>45.991091314031181</v>
      </c>
      <c r="F25" s="6">
        <v>382</v>
      </c>
      <c r="G25" s="8">
        <v>93.627450980392155</v>
      </c>
      <c r="H25" s="6">
        <v>898</v>
      </c>
      <c r="I25" s="6">
        <v>139</v>
      </c>
      <c r="J25" s="7">
        <f t="shared" si="1"/>
        <v>15.478841870824054</v>
      </c>
      <c r="K25" s="6">
        <v>139</v>
      </c>
      <c r="L25" s="8">
        <v>100</v>
      </c>
    </row>
    <row r="26" spans="1:12" x14ac:dyDescent="0.2">
      <c r="A26" s="3" t="s">
        <v>33</v>
      </c>
      <c r="B26" s="17">
        <v>1</v>
      </c>
      <c r="C26" s="6">
        <v>711</v>
      </c>
      <c r="D26" s="6">
        <v>419</v>
      </c>
      <c r="E26" s="24">
        <f t="shared" si="0"/>
        <v>58.931082981715889</v>
      </c>
      <c r="F26" s="6">
        <v>411</v>
      </c>
      <c r="G26" s="8">
        <v>98.090692124105004</v>
      </c>
      <c r="H26" s="6">
        <v>711</v>
      </c>
      <c r="I26" s="6">
        <v>175</v>
      </c>
      <c r="J26" s="7">
        <f t="shared" si="1"/>
        <v>24.613220815752459</v>
      </c>
      <c r="K26" s="6">
        <v>174</v>
      </c>
      <c r="L26" s="8">
        <v>99.428571428571416</v>
      </c>
    </row>
    <row r="27" spans="1:12" x14ac:dyDescent="0.2">
      <c r="A27" s="3" t="s">
        <v>34</v>
      </c>
      <c r="B27" s="17">
        <v>12</v>
      </c>
      <c r="C27" s="6">
        <v>9031</v>
      </c>
      <c r="D27" s="6">
        <v>4027</v>
      </c>
      <c r="E27" s="24">
        <f t="shared" si="0"/>
        <v>44.590853726054704</v>
      </c>
      <c r="F27" s="6">
        <v>3939</v>
      </c>
      <c r="G27" s="8">
        <v>98.302969802845027</v>
      </c>
      <c r="H27" s="6">
        <v>9030</v>
      </c>
      <c r="I27" s="6">
        <v>2286</v>
      </c>
      <c r="J27" s="7">
        <f t="shared" si="1"/>
        <v>25.315614617940202</v>
      </c>
      <c r="K27" s="6">
        <v>2279</v>
      </c>
      <c r="L27" s="8">
        <v>99.69378827646544</v>
      </c>
    </row>
    <row r="28" spans="1:12" x14ac:dyDescent="0.2">
      <c r="A28" s="3" t="s">
        <v>35</v>
      </c>
      <c r="B28" s="17">
        <v>1</v>
      </c>
      <c r="C28" s="6">
        <v>149</v>
      </c>
      <c r="D28" s="6">
        <v>85</v>
      </c>
      <c r="E28" s="24">
        <f t="shared" si="0"/>
        <v>57.046979865771817</v>
      </c>
      <c r="F28" s="6">
        <v>80</v>
      </c>
      <c r="G28" s="8">
        <v>95.238095238095241</v>
      </c>
      <c r="H28" s="6">
        <v>149</v>
      </c>
      <c r="I28" s="6">
        <v>35</v>
      </c>
      <c r="J28" s="7">
        <f t="shared" si="1"/>
        <v>23.48993288590604</v>
      </c>
      <c r="K28" s="6">
        <v>35</v>
      </c>
      <c r="L28" s="8">
        <v>100</v>
      </c>
    </row>
    <row r="29" spans="1:12" x14ac:dyDescent="0.2">
      <c r="A29" s="3" t="s">
        <v>36</v>
      </c>
      <c r="B29" s="17">
        <v>1</v>
      </c>
      <c r="C29" s="6">
        <v>671</v>
      </c>
      <c r="D29" s="6">
        <v>394</v>
      </c>
      <c r="E29" s="24">
        <f t="shared" si="0"/>
        <v>58.718330849478392</v>
      </c>
      <c r="F29" s="6">
        <v>380</v>
      </c>
      <c r="G29" s="8">
        <v>96.44670050761421</v>
      </c>
      <c r="H29" s="6">
        <v>671</v>
      </c>
      <c r="I29" s="6">
        <v>193</v>
      </c>
      <c r="J29" s="7">
        <f t="shared" si="1"/>
        <v>28.763040238450074</v>
      </c>
      <c r="K29" s="6">
        <v>191</v>
      </c>
      <c r="L29" s="8">
        <v>99.479166666666671</v>
      </c>
    </row>
    <row r="30" spans="1:12" x14ac:dyDescent="0.2">
      <c r="A30" s="3" t="s">
        <v>37</v>
      </c>
      <c r="B30" s="17">
        <v>2</v>
      </c>
      <c r="C30" s="6">
        <v>2342</v>
      </c>
      <c r="D30" s="6">
        <v>975</v>
      </c>
      <c r="E30" s="24">
        <f t="shared" si="0"/>
        <v>41.631084543125532</v>
      </c>
      <c r="F30" s="6">
        <v>895</v>
      </c>
      <c r="G30" s="8">
        <v>94.909862142099684</v>
      </c>
      <c r="H30" s="6">
        <v>2340</v>
      </c>
      <c r="I30" s="6">
        <v>484</v>
      </c>
      <c r="J30" s="7">
        <f t="shared" si="1"/>
        <v>20.683760683760685</v>
      </c>
      <c r="K30" s="6">
        <v>481</v>
      </c>
      <c r="L30" s="8">
        <v>99.585921325051771</v>
      </c>
    </row>
    <row r="31" spans="1:12" x14ac:dyDescent="0.2">
      <c r="A31" s="3" t="s">
        <v>38</v>
      </c>
      <c r="B31" s="17">
        <v>1</v>
      </c>
      <c r="C31" s="6">
        <v>1589</v>
      </c>
      <c r="D31" s="6">
        <v>715</v>
      </c>
      <c r="E31" s="24">
        <f t="shared" si="0"/>
        <v>44.996853366897412</v>
      </c>
      <c r="F31" s="6">
        <v>701</v>
      </c>
      <c r="G31" s="8">
        <v>98.871650211565594</v>
      </c>
      <c r="H31" s="6">
        <v>1588</v>
      </c>
      <c r="I31" s="6">
        <v>349</v>
      </c>
      <c r="J31" s="7">
        <f t="shared" si="1"/>
        <v>21.977329974811084</v>
      </c>
      <c r="K31" s="6">
        <v>349</v>
      </c>
      <c r="L31" s="8">
        <v>100</v>
      </c>
    </row>
    <row r="32" spans="1:12" x14ac:dyDescent="0.2">
      <c r="A32" s="3" t="s">
        <v>39</v>
      </c>
      <c r="B32" s="17">
        <v>2</v>
      </c>
      <c r="C32" s="6">
        <v>1515</v>
      </c>
      <c r="D32" s="6">
        <v>720</v>
      </c>
      <c r="E32" s="24">
        <f t="shared" si="0"/>
        <v>47.524752475247517</v>
      </c>
      <c r="F32" s="6">
        <v>674</v>
      </c>
      <c r="G32" s="8">
        <v>96.285714285714278</v>
      </c>
      <c r="H32" s="6">
        <v>1515</v>
      </c>
      <c r="I32" s="6">
        <v>332</v>
      </c>
      <c r="J32" s="7">
        <f t="shared" si="1"/>
        <v>21.914191419141911</v>
      </c>
      <c r="K32" s="6">
        <v>332</v>
      </c>
      <c r="L32" s="8">
        <v>100.00000000000001</v>
      </c>
    </row>
    <row r="33" spans="1:12" x14ac:dyDescent="0.2">
      <c r="A33" s="3" t="s">
        <v>40</v>
      </c>
      <c r="B33" s="17">
        <v>1</v>
      </c>
      <c r="C33" s="6">
        <v>610</v>
      </c>
      <c r="D33" s="6">
        <v>313</v>
      </c>
      <c r="E33" s="24">
        <f t="shared" si="0"/>
        <v>51.311475409836063</v>
      </c>
      <c r="F33" s="6">
        <v>307</v>
      </c>
      <c r="G33" s="8">
        <v>98.397435897435912</v>
      </c>
      <c r="H33" s="6">
        <v>605</v>
      </c>
      <c r="I33" s="6">
        <v>140</v>
      </c>
      <c r="J33" s="7">
        <f t="shared" si="1"/>
        <v>23.140495867768596</v>
      </c>
      <c r="K33" s="6">
        <v>140</v>
      </c>
      <c r="L33" s="8">
        <v>100</v>
      </c>
    </row>
    <row r="34" spans="1:12" x14ac:dyDescent="0.2">
      <c r="A34" s="3" t="s">
        <v>41</v>
      </c>
      <c r="B34" s="17">
        <v>1</v>
      </c>
      <c r="C34" s="6">
        <v>258</v>
      </c>
      <c r="D34" s="6">
        <v>109</v>
      </c>
      <c r="E34" s="24">
        <f t="shared" si="0"/>
        <v>42.248062015503876</v>
      </c>
      <c r="F34" s="6">
        <v>106</v>
      </c>
      <c r="G34" s="8">
        <v>97.247706422018354</v>
      </c>
      <c r="H34" s="6">
        <v>258</v>
      </c>
      <c r="I34" s="6">
        <v>38</v>
      </c>
      <c r="J34" s="7">
        <f t="shared" si="1"/>
        <v>14.728682170542637</v>
      </c>
      <c r="K34" s="6">
        <v>37</v>
      </c>
      <c r="L34" s="8">
        <v>97.368421052631589</v>
      </c>
    </row>
    <row r="35" spans="1:12" x14ac:dyDescent="0.2">
      <c r="A35" s="3" t="s">
        <v>42</v>
      </c>
      <c r="B35" s="17">
        <v>3</v>
      </c>
      <c r="C35" s="6">
        <v>2950</v>
      </c>
      <c r="D35" s="6">
        <v>1265</v>
      </c>
      <c r="E35" s="24">
        <f>100/C35*D35</f>
        <v>42.881355932203391</v>
      </c>
      <c r="F35" s="6">
        <v>1241</v>
      </c>
      <c r="G35" s="8">
        <v>98.413957176843766</v>
      </c>
      <c r="H35" s="6">
        <v>2950</v>
      </c>
      <c r="I35" s="6">
        <v>601</v>
      </c>
      <c r="J35" s="7">
        <f t="shared" si="1"/>
        <v>20.372881355932204</v>
      </c>
      <c r="K35" s="6">
        <v>599</v>
      </c>
      <c r="L35" s="8">
        <v>99.667221297836932</v>
      </c>
    </row>
    <row r="36" spans="1:12" x14ac:dyDescent="0.2">
      <c r="A36" s="3" t="s">
        <v>43</v>
      </c>
      <c r="B36" s="17">
        <v>1</v>
      </c>
      <c r="C36" s="6">
        <v>708</v>
      </c>
      <c r="D36" s="6">
        <v>379</v>
      </c>
      <c r="E36" s="25">
        <f>100/C36*D36</f>
        <v>53.531073446327682</v>
      </c>
      <c r="F36" s="6">
        <v>365</v>
      </c>
      <c r="G36" s="8">
        <v>96.306068601583121</v>
      </c>
      <c r="H36" s="6">
        <v>709</v>
      </c>
      <c r="I36" s="6">
        <v>129</v>
      </c>
      <c r="J36" s="7">
        <f t="shared" si="1"/>
        <v>18.194640338504936</v>
      </c>
      <c r="K36" s="6">
        <v>126</v>
      </c>
      <c r="L36" s="8">
        <v>97.674418604651166</v>
      </c>
    </row>
    <row r="37" spans="1:12" x14ac:dyDescent="0.2">
      <c r="A37" s="3" t="s">
        <v>44</v>
      </c>
      <c r="B37" s="17">
        <v>1</v>
      </c>
      <c r="C37" s="6">
        <v>283</v>
      </c>
      <c r="D37" s="6">
        <v>159</v>
      </c>
      <c r="E37" s="25">
        <f t="shared" ref="E37:E71" si="2">100/C37*D37</f>
        <v>56.183745583038871</v>
      </c>
      <c r="F37" s="6">
        <v>157</v>
      </c>
      <c r="G37" s="8">
        <v>98.742138364779876</v>
      </c>
      <c r="H37" s="6">
        <v>283</v>
      </c>
      <c r="I37" s="6">
        <v>59</v>
      </c>
      <c r="J37" s="7">
        <f t="shared" si="1"/>
        <v>20.848056537102476</v>
      </c>
      <c r="K37" s="6">
        <v>59</v>
      </c>
      <c r="L37" s="8">
        <v>100</v>
      </c>
    </row>
    <row r="38" spans="1:12" x14ac:dyDescent="0.2">
      <c r="A38" s="3" t="s">
        <v>45</v>
      </c>
      <c r="B38" s="17">
        <v>1</v>
      </c>
      <c r="C38" s="6">
        <v>389</v>
      </c>
      <c r="D38" s="6">
        <v>226</v>
      </c>
      <c r="E38" s="25">
        <f t="shared" si="2"/>
        <v>58.097686375321331</v>
      </c>
      <c r="F38" s="6">
        <v>214</v>
      </c>
      <c r="G38" s="8">
        <v>95.1111111111111</v>
      </c>
      <c r="H38" s="6">
        <v>389</v>
      </c>
      <c r="I38" s="6">
        <v>72</v>
      </c>
      <c r="J38" s="7">
        <f t="shared" si="1"/>
        <v>18.508997429305911</v>
      </c>
      <c r="K38" s="6">
        <v>72</v>
      </c>
      <c r="L38" s="8">
        <v>100</v>
      </c>
    </row>
    <row r="39" spans="1:12" x14ac:dyDescent="0.2">
      <c r="A39" s="3" t="s">
        <v>46</v>
      </c>
      <c r="B39" s="17">
        <v>1</v>
      </c>
      <c r="C39" s="6">
        <v>179</v>
      </c>
      <c r="D39" s="6">
        <v>96</v>
      </c>
      <c r="E39" s="25">
        <f t="shared" si="2"/>
        <v>53.63128491620111</v>
      </c>
      <c r="F39" s="6">
        <v>95</v>
      </c>
      <c r="G39" s="8">
        <v>98.958333333333343</v>
      </c>
      <c r="H39" s="6">
        <v>179</v>
      </c>
      <c r="I39" s="6">
        <v>52</v>
      </c>
      <c r="J39" s="7">
        <f t="shared" si="1"/>
        <v>29.050279329608937</v>
      </c>
      <c r="K39" s="6">
        <v>52</v>
      </c>
      <c r="L39" s="8">
        <v>100</v>
      </c>
    </row>
    <row r="40" spans="1:12" x14ac:dyDescent="0.2">
      <c r="A40" s="3" t="s">
        <v>47</v>
      </c>
      <c r="B40" s="17">
        <v>1</v>
      </c>
      <c r="C40" s="6">
        <v>182</v>
      </c>
      <c r="D40" s="6">
        <v>111</v>
      </c>
      <c r="E40" s="25">
        <f t="shared" si="2"/>
        <v>60.989010989010993</v>
      </c>
      <c r="F40" s="6">
        <v>107</v>
      </c>
      <c r="G40" s="8">
        <v>96.396396396396398</v>
      </c>
      <c r="H40" s="6">
        <v>182</v>
      </c>
      <c r="I40" s="6">
        <v>51</v>
      </c>
      <c r="J40" s="7">
        <f t="shared" si="1"/>
        <v>28.021978021978025</v>
      </c>
      <c r="K40" s="6">
        <v>51</v>
      </c>
      <c r="L40" s="8">
        <v>100</v>
      </c>
    </row>
    <row r="41" spans="1:12" x14ac:dyDescent="0.2">
      <c r="A41" s="3" t="s">
        <v>10</v>
      </c>
      <c r="B41" s="17">
        <v>1</v>
      </c>
      <c r="C41" s="6">
        <v>1078</v>
      </c>
      <c r="D41" s="6">
        <v>561</v>
      </c>
      <c r="E41" s="25">
        <f t="shared" si="2"/>
        <v>52.04081632653061</v>
      </c>
      <c r="F41" s="6">
        <v>497</v>
      </c>
      <c r="G41" s="8">
        <v>93.773584905660385</v>
      </c>
      <c r="H41" s="6">
        <v>1077</v>
      </c>
      <c r="I41" s="6">
        <v>221</v>
      </c>
      <c r="J41" s="7">
        <f t="shared" si="1"/>
        <v>20.519962859795729</v>
      </c>
      <c r="K41" s="6">
        <v>221</v>
      </c>
      <c r="L41" s="8">
        <v>100</v>
      </c>
    </row>
    <row r="42" spans="1:12" x14ac:dyDescent="0.2">
      <c r="A42" s="3" t="s">
        <v>48</v>
      </c>
      <c r="B42" s="17">
        <v>2</v>
      </c>
      <c r="C42" s="6">
        <v>1772</v>
      </c>
      <c r="D42" s="6">
        <v>799</v>
      </c>
      <c r="E42" s="25">
        <f t="shared" si="2"/>
        <v>45.090293453724605</v>
      </c>
      <c r="F42" s="6">
        <v>782</v>
      </c>
      <c r="G42" s="8">
        <v>98.862199747155486</v>
      </c>
      <c r="H42" s="6">
        <v>1772</v>
      </c>
      <c r="I42" s="6">
        <v>436</v>
      </c>
      <c r="J42" s="7">
        <f t="shared" si="1"/>
        <v>24.604966139954854</v>
      </c>
      <c r="K42" s="6">
        <v>435</v>
      </c>
      <c r="L42" s="8">
        <v>99.770642201834875</v>
      </c>
    </row>
    <row r="43" spans="1:12" x14ac:dyDescent="0.2">
      <c r="A43" s="3" t="s">
        <v>49</v>
      </c>
      <c r="B43" s="17">
        <v>1</v>
      </c>
      <c r="C43" s="6">
        <v>693</v>
      </c>
      <c r="D43" s="6">
        <v>263</v>
      </c>
      <c r="E43" s="25">
        <f t="shared" si="2"/>
        <v>37.950937950937949</v>
      </c>
      <c r="F43" s="6">
        <v>258</v>
      </c>
      <c r="G43" s="8">
        <v>98.098859315589351</v>
      </c>
      <c r="H43" s="6">
        <v>694</v>
      </c>
      <c r="I43" s="6">
        <v>144</v>
      </c>
      <c r="J43" s="7">
        <f t="shared" si="1"/>
        <v>20.749279538904901</v>
      </c>
      <c r="K43" s="6">
        <v>143</v>
      </c>
      <c r="L43" s="8">
        <v>99.305555555555557</v>
      </c>
    </row>
    <row r="44" spans="1:12" x14ac:dyDescent="0.2">
      <c r="A44" s="3" t="s">
        <v>50</v>
      </c>
      <c r="B44" s="17">
        <v>3</v>
      </c>
      <c r="C44" s="6">
        <v>3299</v>
      </c>
      <c r="D44" s="6">
        <v>1536</v>
      </c>
      <c r="E44" s="25">
        <f t="shared" si="2"/>
        <v>46.559563504092147</v>
      </c>
      <c r="F44" s="6">
        <v>1461</v>
      </c>
      <c r="G44" s="8">
        <v>96.372031662269123</v>
      </c>
      <c r="H44" s="6">
        <v>3298</v>
      </c>
      <c r="I44" s="6">
        <v>768</v>
      </c>
      <c r="J44" s="7">
        <f t="shared" si="1"/>
        <v>23.286840509399635</v>
      </c>
      <c r="K44" s="6">
        <v>765</v>
      </c>
      <c r="L44" s="8">
        <v>99.739243807040424</v>
      </c>
    </row>
    <row r="45" spans="1:12" x14ac:dyDescent="0.2">
      <c r="A45" s="3" t="s">
        <v>51</v>
      </c>
      <c r="B45" s="17">
        <v>3</v>
      </c>
      <c r="C45" s="6">
        <v>2897</v>
      </c>
      <c r="D45" s="6">
        <v>1227</v>
      </c>
      <c r="E45" s="25">
        <f t="shared" si="2"/>
        <v>42.354159475319292</v>
      </c>
      <c r="F45" s="6">
        <v>1114</v>
      </c>
      <c r="G45" s="8">
        <v>94.567062818336154</v>
      </c>
      <c r="H45" s="6">
        <v>2900</v>
      </c>
      <c r="I45" s="6">
        <v>528</v>
      </c>
      <c r="J45" s="7">
        <f t="shared" si="1"/>
        <v>18.206896551724139</v>
      </c>
      <c r="K45" s="6">
        <v>527</v>
      </c>
      <c r="L45" s="8">
        <v>99.810606060606062</v>
      </c>
    </row>
    <row r="46" spans="1:12" x14ac:dyDescent="0.2">
      <c r="A46" s="3" t="s">
        <v>52</v>
      </c>
      <c r="B46" s="17">
        <v>1</v>
      </c>
      <c r="C46" s="6">
        <v>139</v>
      </c>
      <c r="D46" s="6">
        <v>82</v>
      </c>
      <c r="E46" s="25">
        <f t="shared" si="2"/>
        <v>58.992805755395679</v>
      </c>
      <c r="F46" s="6">
        <v>82</v>
      </c>
      <c r="G46" s="8">
        <v>100</v>
      </c>
      <c r="H46" s="6">
        <v>139</v>
      </c>
      <c r="I46" s="6">
        <v>31</v>
      </c>
      <c r="J46" s="7">
        <f t="shared" si="1"/>
        <v>22.302158273381295</v>
      </c>
      <c r="K46" s="6">
        <v>31</v>
      </c>
      <c r="L46" s="8">
        <v>100</v>
      </c>
    </row>
    <row r="47" spans="1:12" x14ac:dyDescent="0.2">
      <c r="A47" s="3" t="s">
        <v>53</v>
      </c>
      <c r="B47" s="17">
        <v>1</v>
      </c>
      <c r="C47" s="6">
        <v>432</v>
      </c>
      <c r="D47" s="6">
        <v>256</v>
      </c>
      <c r="E47" s="25">
        <f t="shared" si="2"/>
        <v>59.25925925925926</v>
      </c>
      <c r="F47" s="6">
        <v>246</v>
      </c>
      <c r="G47" s="8">
        <v>96.09375</v>
      </c>
      <c r="H47" s="6">
        <v>432</v>
      </c>
      <c r="I47" s="6">
        <v>125</v>
      </c>
      <c r="J47" s="7">
        <f t="shared" si="1"/>
        <v>28.935185185185187</v>
      </c>
      <c r="K47" s="6">
        <v>125</v>
      </c>
      <c r="L47" s="8">
        <v>100</v>
      </c>
    </row>
    <row r="48" spans="1:12" x14ac:dyDescent="0.2">
      <c r="A48" s="3" t="s">
        <v>54</v>
      </c>
      <c r="B48" s="17">
        <v>1</v>
      </c>
      <c r="C48" s="6">
        <v>691</v>
      </c>
      <c r="D48" s="6">
        <v>361</v>
      </c>
      <c r="E48" s="25">
        <f t="shared" si="2"/>
        <v>52.243125904486249</v>
      </c>
      <c r="F48" s="6">
        <v>354</v>
      </c>
      <c r="G48" s="8">
        <v>98.060941828254855</v>
      </c>
      <c r="H48" s="6">
        <v>692</v>
      </c>
      <c r="I48" s="6">
        <v>113</v>
      </c>
      <c r="J48" s="7">
        <f t="shared" si="1"/>
        <v>16.329479768786129</v>
      </c>
      <c r="K48" s="6">
        <v>113</v>
      </c>
      <c r="L48" s="8">
        <v>100</v>
      </c>
    </row>
    <row r="49" spans="1:12" x14ac:dyDescent="0.2">
      <c r="A49" s="3" t="s">
        <v>55</v>
      </c>
      <c r="B49" s="17">
        <v>1</v>
      </c>
      <c r="C49" s="6">
        <v>789</v>
      </c>
      <c r="D49" s="6">
        <v>396</v>
      </c>
      <c r="E49" s="25">
        <f t="shared" si="2"/>
        <v>50.190114068441069</v>
      </c>
      <c r="F49" s="6">
        <v>382</v>
      </c>
      <c r="G49" s="8">
        <v>97.448979591836732</v>
      </c>
      <c r="H49" s="6">
        <v>790</v>
      </c>
      <c r="I49" s="6">
        <v>184</v>
      </c>
      <c r="J49" s="7">
        <f t="shared" si="1"/>
        <v>23.291139240506332</v>
      </c>
      <c r="K49" s="6">
        <v>183</v>
      </c>
      <c r="L49" s="8">
        <v>99.456521739130423</v>
      </c>
    </row>
    <row r="50" spans="1:12" x14ac:dyDescent="0.2">
      <c r="A50" s="3" t="s">
        <v>56</v>
      </c>
      <c r="B50" s="17">
        <v>1</v>
      </c>
      <c r="C50" s="6">
        <v>302</v>
      </c>
      <c r="D50" s="6">
        <v>175</v>
      </c>
      <c r="E50" s="25">
        <f t="shared" si="2"/>
        <v>57.94701986754967</v>
      </c>
      <c r="F50" s="6">
        <v>168</v>
      </c>
      <c r="G50" s="8">
        <v>97.109826589595386</v>
      </c>
      <c r="H50" s="6">
        <v>302</v>
      </c>
      <c r="I50" s="6">
        <v>74</v>
      </c>
      <c r="J50" s="7">
        <f t="shared" si="1"/>
        <v>24.503311258278149</v>
      </c>
      <c r="K50" s="6">
        <v>74</v>
      </c>
      <c r="L50" s="8">
        <v>100</v>
      </c>
    </row>
    <row r="51" spans="1:12" x14ac:dyDescent="0.2">
      <c r="A51" s="3" t="s">
        <v>57</v>
      </c>
      <c r="B51" s="17">
        <v>4</v>
      </c>
      <c r="C51" s="6">
        <v>4436</v>
      </c>
      <c r="D51" s="6">
        <v>2144</v>
      </c>
      <c r="E51" s="25">
        <f t="shared" si="2"/>
        <v>48.331830477908028</v>
      </c>
      <c r="F51" s="6">
        <v>1897</v>
      </c>
      <c r="G51" s="8">
        <v>92.49146757679182</v>
      </c>
      <c r="H51" s="6">
        <v>4441</v>
      </c>
      <c r="I51" s="6">
        <v>994</v>
      </c>
      <c r="J51" s="7">
        <f t="shared" si="1"/>
        <v>22.382346318396756</v>
      </c>
      <c r="K51" s="6">
        <v>990</v>
      </c>
      <c r="L51" s="8">
        <v>99.597585513078471</v>
      </c>
    </row>
    <row r="52" spans="1:12" x14ac:dyDescent="0.2">
      <c r="A52" s="3" t="s">
        <v>58</v>
      </c>
      <c r="B52" s="17">
        <v>1</v>
      </c>
      <c r="C52" s="6">
        <v>478</v>
      </c>
      <c r="D52" s="6">
        <v>289</v>
      </c>
      <c r="E52" s="25">
        <f t="shared" si="2"/>
        <v>60.4602510460251</v>
      </c>
      <c r="F52" s="6">
        <v>271</v>
      </c>
      <c r="G52" s="8">
        <v>94.755244755244746</v>
      </c>
      <c r="H52" s="6">
        <v>477</v>
      </c>
      <c r="I52" s="6">
        <v>144</v>
      </c>
      <c r="J52" s="7">
        <f t="shared" si="1"/>
        <v>30.188679245283019</v>
      </c>
      <c r="K52" s="6">
        <v>144</v>
      </c>
      <c r="L52" s="8">
        <v>100</v>
      </c>
    </row>
    <row r="53" spans="1:12" x14ac:dyDescent="0.2">
      <c r="A53" s="3" t="s">
        <v>59</v>
      </c>
      <c r="B53" s="17">
        <v>1</v>
      </c>
      <c r="C53" s="6">
        <v>964</v>
      </c>
      <c r="D53" s="6">
        <v>490</v>
      </c>
      <c r="E53" s="25">
        <f t="shared" si="2"/>
        <v>50.829875518672203</v>
      </c>
      <c r="F53" s="6">
        <v>484</v>
      </c>
      <c r="G53" s="8">
        <v>98.775510204081641</v>
      </c>
      <c r="H53" s="6">
        <v>964</v>
      </c>
      <c r="I53" s="6">
        <v>241</v>
      </c>
      <c r="J53" s="7">
        <f t="shared" si="1"/>
        <v>25</v>
      </c>
      <c r="K53" s="6">
        <v>240</v>
      </c>
      <c r="L53" s="8">
        <v>99.585062240663902</v>
      </c>
    </row>
    <row r="54" spans="1:12" x14ac:dyDescent="0.2">
      <c r="A54" s="3" t="s">
        <v>60</v>
      </c>
      <c r="B54" s="17">
        <v>4</v>
      </c>
      <c r="C54" s="6">
        <v>2864</v>
      </c>
      <c r="D54" s="6">
        <v>1310</v>
      </c>
      <c r="E54" s="25">
        <f t="shared" si="2"/>
        <v>45.740223463687151</v>
      </c>
      <c r="F54" s="6">
        <v>1265</v>
      </c>
      <c r="G54" s="8">
        <v>96.860643185298613</v>
      </c>
      <c r="H54" s="6">
        <v>2861</v>
      </c>
      <c r="I54" s="6">
        <v>651</v>
      </c>
      <c r="J54" s="7">
        <f t="shared" si="1"/>
        <v>22.754281719678435</v>
      </c>
      <c r="K54" s="6">
        <v>643</v>
      </c>
      <c r="L54" s="8">
        <v>98.923076923076934</v>
      </c>
    </row>
    <row r="55" spans="1:12" x14ac:dyDescent="0.2">
      <c r="A55" s="3" t="s">
        <v>61</v>
      </c>
      <c r="B55" s="17">
        <v>1</v>
      </c>
      <c r="C55" s="6">
        <v>284</v>
      </c>
      <c r="D55" s="6">
        <v>150</v>
      </c>
      <c r="E55" s="25">
        <f t="shared" si="2"/>
        <v>52.816901408450704</v>
      </c>
      <c r="F55" s="6">
        <v>144</v>
      </c>
      <c r="G55" s="8">
        <v>96.644295302013433</v>
      </c>
      <c r="H55" s="6">
        <v>285</v>
      </c>
      <c r="I55" s="6">
        <v>47</v>
      </c>
      <c r="J55" s="7">
        <f t="shared" si="1"/>
        <v>16.491228070175438</v>
      </c>
      <c r="K55" s="6">
        <v>47</v>
      </c>
      <c r="L55" s="8">
        <v>100</v>
      </c>
    </row>
    <row r="56" spans="1:12" x14ac:dyDescent="0.2">
      <c r="A56" s="3" t="s">
        <v>62</v>
      </c>
      <c r="B56" s="17">
        <v>2</v>
      </c>
      <c r="C56" s="6">
        <v>1814</v>
      </c>
      <c r="D56" s="6">
        <v>816</v>
      </c>
      <c r="E56" s="25">
        <f t="shared" si="2"/>
        <v>44.983461962513779</v>
      </c>
      <c r="F56" s="6">
        <v>778</v>
      </c>
      <c r="G56" s="8">
        <v>96.886674968866743</v>
      </c>
      <c r="H56" s="6">
        <v>1811</v>
      </c>
      <c r="I56" s="6">
        <v>344</v>
      </c>
      <c r="J56" s="7">
        <f t="shared" si="1"/>
        <v>18.995030369961349</v>
      </c>
      <c r="K56" s="6">
        <v>343</v>
      </c>
      <c r="L56" s="8">
        <v>99.709302325581405</v>
      </c>
    </row>
    <row r="57" spans="1:12" x14ac:dyDescent="0.2">
      <c r="A57" s="3" t="s">
        <v>63</v>
      </c>
      <c r="B57" s="17">
        <v>1</v>
      </c>
      <c r="C57" s="6">
        <v>727</v>
      </c>
      <c r="D57" s="6">
        <v>384</v>
      </c>
      <c r="E57" s="25">
        <f t="shared" si="2"/>
        <v>52.81980742778542</v>
      </c>
      <c r="F57" s="6">
        <v>376</v>
      </c>
      <c r="G57" s="8">
        <v>98.172323759791126</v>
      </c>
      <c r="H57" s="6">
        <v>727</v>
      </c>
      <c r="I57" s="6">
        <v>146</v>
      </c>
      <c r="J57" s="7">
        <f t="shared" si="1"/>
        <v>20.082530949105912</v>
      </c>
      <c r="K57" s="6">
        <v>146</v>
      </c>
      <c r="L57" s="8">
        <v>100</v>
      </c>
    </row>
    <row r="58" spans="1:12" x14ac:dyDescent="0.2">
      <c r="A58" s="3" t="s">
        <v>64</v>
      </c>
      <c r="B58" s="17">
        <v>1</v>
      </c>
      <c r="C58" s="6">
        <v>329</v>
      </c>
      <c r="D58" s="6">
        <v>170</v>
      </c>
      <c r="E58" s="25">
        <f t="shared" si="2"/>
        <v>51.671732522796347</v>
      </c>
      <c r="F58" s="6">
        <v>158</v>
      </c>
      <c r="G58" s="8">
        <v>94.047619047619051</v>
      </c>
      <c r="H58" s="6">
        <v>329</v>
      </c>
      <c r="I58" s="6">
        <v>75</v>
      </c>
      <c r="J58" s="7">
        <f t="shared" si="1"/>
        <v>22.796352583586625</v>
      </c>
      <c r="K58" s="6">
        <v>75</v>
      </c>
      <c r="L58" s="8">
        <v>100</v>
      </c>
    </row>
    <row r="59" spans="1:12" x14ac:dyDescent="0.2">
      <c r="A59" s="3" t="s">
        <v>65</v>
      </c>
      <c r="B59" s="17">
        <v>1</v>
      </c>
      <c r="C59" s="6">
        <v>763</v>
      </c>
      <c r="D59" s="6">
        <v>360</v>
      </c>
      <c r="E59" s="25">
        <f t="shared" si="2"/>
        <v>47.182175622542594</v>
      </c>
      <c r="F59" s="6">
        <v>338</v>
      </c>
      <c r="G59" s="8">
        <v>93.8888888888889</v>
      </c>
      <c r="H59" s="6">
        <v>763</v>
      </c>
      <c r="I59" s="6">
        <v>125</v>
      </c>
      <c r="J59" s="7">
        <f t="shared" si="1"/>
        <v>16.382699868938403</v>
      </c>
      <c r="K59" s="6">
        <v>125</v>
      </c>
      <c r="L59" s="8">
        <v>100</v>
      </c>
    </row>
    <row r="60" spans="1:12" x14ac:dyDescent="0.2">
      <c r="A60" s="3" t="s">
        <v>11</v>
      </c>
      <c r="B60" s="17">
        <v>1</v>
      </c>
      <c r="C60" s="6">
        <v>595</v>
      </c>
      <c r="D60" s="6">
        <v>341</v>
      </c>
      <c r="E60" s="25">
        <f t="shared" si="2"/>
        <v>57.310924369747902</v>
      </c>
      <c r="F60" s="6">
        <v>333</v>
      </c>
      <c r="G60" s="8">
        <v>97.941176470588232</v>
      </c>
      <c r="H60" s="6">
        <v>595</v>
      </c>
      <c r="I60" s="6">
        <v>132</v>
      </c>
      <c r="J60" s="7">
        <f t="shared" si="1"/>
        <v>22.184873949579835</v>
      </c>
      <c r="K60" s="6">
        <v>132</v>
      </c>
      <c r="L60" s="8">
        <v>100</v>
      </c>
    </row>
    <row r="61" spans="1:12" x14ac:dyDescent="0.2">
      <c r="A61" s="3" t="s">
        <v>66</v>
      </c>
      <c r="B61" s="17">
        <v>2</v>
      </c>
      <c r="C61" s="6">
        <v>1761</v>
      </c>
      <c r="D61" s="6">
        <v>850</v>
      </c>
      <c r="E61" s="25">
        <f t="shared" si="2"/>
        <v>48.268029528676891</v>
      </c>
      <c r="F61" s="6">
        <v>822</v>
      </c>
      <c r="G61" s="8">
        <v>97.508896797153028</v>
      </c>
      <c r="H61" s="6">
        <v>1759</v>
      </c>
      <c r="I61" s="6">
        <v>412</v>
      </c>
      <c r="J61" s="7">
        <f t="shared" si="1"/>
        <v>23.422399090392268</v>
      </c>
      <c r="K61" s="6">
        <v>410</v>
      </c>
      <c r="L61" s="8">
        <v>99.514563106796118</v>
      </c>
    </row>
    <row r="62" spans="1:12" x14ac:dyDescent="0.2">
      <c r="A62" s="3" t="s">
        <v>67</v>
      </c>
      <c r="B62" s="17">
        <v>1</v>
      </c>
      <c r="C62" s="6">
        <v>432</v>
      </c>
      <c r="D62" s="6">
        <v>208</v>
      </c>
      <c r="E62" s="25">
        <f t="shared" si="2"/>
        <v>48.148148148148145</v>
      </c>
      <c r="F62" s="6">
        <v>204</v>
      </c>
      <c r="G62" s="8">
        <v>98.550724637681157</v>
      </c>
      <c r="H62" s="6">
        <v>431</v>
      </c>
      <c r="I62" s="6">
        <v>93</v>
      </c>
      <c r="J62" s="7">
        <f t="shared" si="1"/>
        <v>21.577726218097446</v>
      </c>
      <c r="K62" s="6">
        <v>93</v>
      </c>
      <c r="L62" s="8">
        <v>100</v>
      </c>
    </row>
    <row r="63" spans="1:12" x14ac:dyDescent="0.2">
      <c r="A63" s="3" t="s">
        <v>68</v>
      </c>
      <c r="B63" s="17">
        <v>1</v>
      </c>
      <c r="C63" s="6">
        <v>846</v>
      </c>
      <c r="D63" s="6">
        <v>457</v>
      </c>
      <c r="E63" s="25">
        <f t="shared" si="2"/>
        <v>54.018912529550832</v>
      </c>
      <c r="F63" s="6">
        <v>414</v>
      </c>
      <c r="G63" s="8">
        <v>96.279069767441854</v>
      </c>
      <c r="H63" s="6">
        <v>846</v>
      </c>
      <c r="I63" s="6">
        <v>188</v>
      </c>
      <c r="J63" s="7">
        <f t="shared" si="1"/>
        <v>22.222222222222221</v>
      </c>
      <c r="K63" s="6">
        <v>188</v>
      </c>
      <c r="L63" s="8">
        <v>100</v>
      </c>
    </row>
    <row r="64" spans="1:12" x14ac:dyDescent="0.2">
      <c r="A64" s="3" t="s">
        <v>69</v>
      </c>
      <c r="B64" s="17">
        <v>2</v>
      </c>
      <c r="C64" s="6">
        <v>2422</v>
      </c>
      <c r="D64" s="6">
        <v>1020</v>
      </c>
      <c r="E64" s="25">
        <f t="shared" si="2"/>
        <v>42.1139554087531</v>
      </c>
      <c r="F64" s="6">
        <v>998</v>
      </c>
      <c r="G64" s="8">
        <v>97.93915603532875</v>
      </c>
      <c r="H64" s="6">
        <v>2425</v>
      </c>
      <c r="I64" s="6">
        <v>491</v>
      </c>
      <c r="J64" s="7">
        <f t="shared" si="1"/>
        <v>20.24742268041237</v>
      </c>
      <c r="K64" s="6">
        <v>489</v>
      </c>
      <c r="L64" s="8">
        <v>99.592668024439931</v>
      </c>
    </row>
    <row r="65" spans="1:12" x14ac:dyDescent="0.2">
      <c r="A65" s="3" t="s">
        <v>70</v>
      </c>
      <c r="B65" s="17">
        <v>3</v>
      </c>
      <c r="C65" s="6">
        <v>3699</v>
      </c>
      <c r="D65" s="6">
        <v>1621</v>
      </c>
      <c r="E65" s="25">
        <f t="shared" si="2"/>
        <v>43.822654771559883</v>
      </c>
      <c r="F65" s="6">
        <v>1596</v>
      </c>
      <c r="G65" s="8">
        <v>98.457742134484889</v>
      </c>
      <c r="H65" s="6">
        <v>3699</v>
      </c>
      <c r="I65" s="6">
        <v>1006</v>
      </c>
      <c r="J65" s="7">
        <f t="shared" si="1"/>
        <v>27.196539605298728</v>
      </c>
      <c r="K65" s="6">
        <v>1005</v>
      </c>
      <c r="L65" s="8">
        <v>99.900596421471178</v>
      </c>
    </row>
    <row r="66" spans="1:12" x14ac:dyDescent="0.2">
      <c r="A66" s="3" t="s">
        <v>71</v>
      </c>
      <c r="B66" s="17">
        <v>1</v>
      </c>
      <c r="C66" s="6">
        <v>491</v>
      </c>
      <c r="D66" s="6">
        <v>188</v>
      </c>
      <c r="E66" s="25">
        <f t="shared" si="2"/>
        <v>38.289205702647664</v>
      </c>
      <c r="F66" s="6">
        <v>182</v>
      </c>
      <c r="G66" s="8">
        <v>96.808510638297875</v>
      </c>
      <c r="H66" s="6">
        <v>488</v>
      </c>
      <c r="I66" s="6">
        <v>76</v>
      </c>
      <c r="J66" s="7">
        <f t="shared" si="1"/>
        <v>15.573770491803279</v>
      </c>
      <c r="K66" s="6">
        <v>76</v>
      </c>
      <c r="L66" s="8">
        <v>100</v>
      </c>
    </row>
    <row r="67" spans="1:12" x14ac:dyDescent="0.2">
      <c r="A67" s="3" t="s">
        <v>72</v>
      </c>
      <c r="B67" s="17">
        <v>1</v>
      </c>
      <c r="C67" s="6">
        <v>612</v>
      </c>
      <c r="D67" s="6">
        <v>279</v>
      </c>
      <c r="E67" s="25">
        <f t="shared" si="2"/>
        <v>45.588235294117645</v>
      </c>
      <c r="F67" s="6">
        <v>270</v>
      </c>
      <c r="G67" s="8">
        <v>98.181818181818187</v>
      </c>
      <c r="H67" s="6">
        <v>612</v>
      </c>
      <c r="I67" s="6">
        <v>111</v>
      </c>
      <c r="J67" s="7">
        <f t="shared" si="1"/>
        <v>18.137254901960784</v>
      </c>
      <c r="K67" s="6">
        <v>110</v>
      </c>
      <c r="L67" s="8">
        <v>99.099099099099107</v>
      </c>
    </row>
    <row r="68" spans="1:12" x14ac:dyDescent="0.2">
      <c r="A68" s="3" t="s">
        <v>73</v>
      </c>
      <c r="B68" s="17">
        <v>1</v>
      </c>
      <c r="C68" s="6">
        <v>876</v>
      </c>
      <c r="D68" s="6">
        <v>402</v>
      </c>
      <c r="E68" s="25">
        <f t="shared" si="2"/>
        <v>45.890410958904106</v>
      </c>
      <c r="F68" s="6">
        <v>393</v>
      </c>
      <c r="G68" s="8">
        <v>98.496240601503757</v>
      </c>
      <c r="H68" s="6">
        <v>877</v>
      </c>
      <c r="I68" s="6">
        <v>176</v>
      </c>
      <c r="J68" s="7">
        <f t="shared" si="1"/>
        <v>20.068415051311288</v>
      </c>
      <c r="K68" s="6">
        <v>175</v>
      </c>
      <c r="L68" s="8">
        <v>99.431818181818187</v>
      </c>
    </row>
    <row r="69" spans="1:12" x14ac:dyDescent="0.2">
      <c r="A69" s="3" t="s">
        <v>74</v>
      </c>
      <c r="B69" s="17">
        <v>2</v>
      </c>
      <c r="C69" s="6">
        <v>2065</v>
      </c>
      <c r="D69" s="6">
        <v>1001</v>
      </c>
      <c r="E69" s="25">
        <f t="shared" si="2"/>
        <v>48.474576271186443</v>
      </c>
      <c r="F69" s="6">
        <v>900</v>
      </c>
      <c r="G69" s="8">
        <v>92.687950566426366</v>
      </c>
      <c r="H69" s="6">
        <v>2064</v>
      </c>
      <c r="I69" s="6">
        <v>351</v>
      </c>
      <c r="J69" s="7">
        <f t="shared" si="1"/>
        <v>17.005813953488374</v>
      </c>
      <c r="K69" s="6">
        <v>349</v>
      </c>
      <c r="L69" s="8">
        <v>99.430199430199437</v>
      </c>
    </row>
    <row r="70" spans="1:12" x14ac:dyDescent="0.2">
      <c r="A70" s="3" t="s">
        <v>75</v>
      </c>
      <c r="B70" s="17">
        <v>1</v>
      </c>
      <c r="C70" s="6">
        <v>441</v>
      </c>
      <c r="D70" s="6">
        <v>245</v>
      </c>
      <c r="E70" s="25">
        <f t="shared" si="2"/>
        <v>55.555555555555557</v>
      </c>
      <c r="F70" s="6">
        <v>228</v>
      </c>
      <c r="G70" s="8">
        <v>93.827160493827165</v>
      </c>
      <c r="H70" s="6">
        <v>440</v>
      </c>
      <c r="I70" s="6">
        <v>100</v>
      </c>
      <c r="J70" s="7">
        <f>100/H70*I70</f>
        <v>22.727272727272727</v>
      </c>
      <c r="K70" s="6">
        <v>98</v>
      </c>
      <c r="L70" s="8">
        <v>98</v>
      </c>
    </row>
    <row r="71" spans="1:12" ht="13.5" thickBot="1" x14ac:dyDescent="0.25">
      <c r="A71" s="19" t="s">
        <v>76</v>
      </c>
      <c r="B71" s="20">
        <v>1</v>
      </c>
      <c r="C71" s="21">
        <v>859</v>
      </c>
      <c r="D71" s="21">
        <v>373</v>
      </c>
      <c r="E71" s="26">
        <f t="shared" si="2"/>
        <v>43.422584400465659</v>
      </c>
      <c r="F71" s="21">
        <v>353</v>
      </c>
      <c r="G71" s="23">
        <v>96.712328767123282</v>
      </c>
      <c r="H71" s="21">
        <v>861</v>
      </c>
      <c r="I71" s="28">
        <v>165</v>
      </c>
      <c r="J71" s="22">
        <f t="shared" si="1"/>
        <v>19.16376306620209</v>
      </c>
      <c r="K71" s="29">
        <v>163</v>
      </c>
      <c r="L71" s="23">
        <v>98.787878787878796</v>
      </c>
    </row>
  </sheetData>
  <mergeCells count="7">
    <mergeCell ref="H3:L3"/>
    <mergeCell ref="H6:L6"/>
    <mergeCell ref="A1:G1"/>
    <mergeCell ref="A3:A4"/>
    <mergeCell ref="C3:G3"/>
    <mergeCell ref="B3:B4"/>
    <mergeCell ref="B6:G6"/>
  </mergeCells>
  <phoneticPr fontId="0" type="noConversion"/>
  <pageMargins left="0.27559055118110237" right="0.31496062992125984" top="0.31496062992125984" bottom="0.35433070866141736" header="0.23622047244094491" footer="0.15748031496062992"/>
  <pageSetup paperSize="9" fitToHeight="0" orientation="portrait" horizontalDpi="1200" verticalDpi="1200" r:id="rId1"/>
  <headerFooter alignWithMargins="0">
    <oddFooter>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účast</vt:lpstr>
      <vt:lpstr>účast!Názvy_tisku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Ing. Karel Adam</cp:lastModifiedBy>
  <cp:lastPrinted>2016-10-10T16:05:00Z</cp:lastPrinted>
  <dcterms:created xsi:type="dcterms:W3CDTF">2004-11-13T11:27:42Z</dcterms:created>
  <dcterms:modified xsi:type="dcterms:W3CDTF">2022-10-03T09:38:01Z</dcterms:modified>
</cp:coreProperties>
</file>