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tiskovky\Vodovody a kanalizace\2024\"/>
    </mc:Choice>
  </mc:AlternateContent>
  <bookViews>
    <workbookView xWindow="-135" yWindow="-45" windowWidth="7680" windowHeight="8925"/>
  </bookViews>
  <sheets>
    <sheet name="Obsah" sheetId="8" r:id="rId1"/>
    <sheet name="Vodovody_2023" sheetId="7" r:id="rId2"/>
    <sheet name="Kanalizace_2023" sheetId="6" r:id="rId3"/>
    <sheet name="ČOV_2023" sheetId="5" r:id="rId4"/>
  </sheets>
  <calcPr calcId="162913"/>
</workbook>
</file>

<file path=xl/calcChain.xml><?xml version="1.0" encoding="utf-8"?>
<calcChain xmlns="http://schemas.openxmlformats.org/spreadsheetml/2006/main">
  <c r="G10" i="5" l="1"/>
  <c r="G9" i="5"/>
  <c r="G8" i="5"/>
  <c r="G7" i="5"/>
  <c r="G6" i="5"/>
  <c r="G5" i="5"/>
  <c r="G4" i="5"/>
  <c r="G18" i="6"/>
  <c r="G17" i="6"/>
  <c r="G16" i="6"/>
  <c r="G15" i="6"/>
  <c r="G14" i="6"/>
  <c r="G13" i="6"/>
  <c r="G12" i="6"/>
  <c r="G10" i="6"/>
  <c r="G9" i="6"/>
  <c r="G8" i="6"/>
  <c r="G7" i="6"/>
  <c r="G6" i="6"/>
  <c r="G4" i="6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4" i="7"/>
</calcChain>
</file>

<file path=xl/sharedStrings.xml><?xml version="1.0" encoding="utf-8"?>
<sst xmlns="http://schemas.openxmlformats.org/spreadsheetml/2006/main" count="108" uniqueCount="73">
  <si>
    <t xml:space="preserve">Ukazatel </t>
  </si>
  <si>
    <t>Délka vodovodní sítě</t>
  </si>
  <si>
    <t>osoby</t>
  </si>
  <si>
    <t>%</t>
  </si>
  <si>
    <t>km</t>
  </si>
  <si>
    <t>Kapaciata vodojemů</t>
  </si>
  <si>
    <t>l/sec</t>
  </si>
  <si>
    <t xml:space="preserve">Kapacita zdrojů podzemní vody </t>
  </si>
  <si>
    <t>Voda vyrobená celkem</t>
  </si>
  <si>
    <t>z toho pro domácnosti</t>
  </si>
  <si>
    <t>Voda nefakturovaná celkem</t>
  </si>
  <si>
    <t>tis. Kč</t>
  </si>
  <si>
    <t>Obyvatelé bydlící v domech napojených na kanalizaci</t>
  </si>
  <si>
    <t>v tom:</t>
  </si>
  <si>
    <t>Délka kanalizační sítě</t>
  </si>
  <si>
    <t>z toho splaškové</t>
  </si>
  <si>
    <t>splaškové</t>
  </si>
  <si>
    <t>průmyslové a ostatní</t>
  </si>
  <si>
    <t>srážkové (balastní)</t>
  </si>
  <si>
    <t>Voda vypouštěná do vodních toků celkem</t>
  </si>
  <si>
    <t>Čistírny odpadních vod</t>
  </si>
  <si>
    <t>Celková kapacita ČOV</t>
  </si>
  <si>
    <t>Podíl obyvatel zásobovaných vodou z vodovodů na celku obyvatel</t>
  </si>
  <si>
    <t>z toho z vody podzemní</t>
  </si>
  <si>
    <t>z toho ztráty vody v trubní síti</t>
  </si>
  <si>
    <t>Vypouštěné odpadní vody do kanalizace celkem</t>
  </si>
  <si>
    <t>Čištěné vody celkem</t>
  </si>
  <si>
    <t>Obyvatelé zásobovaní vodou z vodovodů</t>
  </si>
  <si>
    <t>Kaly produkované v ČOV celkem</t>
  </si>
  <si>
    <t>tuny sušiny</t>
  </si>
  <si>
    <t xml:space="preserve">z toho zneškodněno: </t>
  </si>
  <si>
    <t>přímou aplikací a rekultivací</t>
  </si>
  <si>
    <t>kompostováním</t>
  </si>
  <si>
    <t>skládkováním</t>
  </si>
  <si>
    <t>spalováním</t>
  </si>
  <si>
    <t>Kanalizační přípojky</t>
  </si>
  <si>
    <t>Úpravny vody</t>
  </si>
  <si>
    <t>Vodovodní přípojky</t>
  </si>
  <si>
    <t>Obyvatelé bydlící v domech napojených na kanalizaci s ČOV</t>
  </si>
  <si>
    <t>l/osobu/den</t>
  </si>
  <si>
    <t>Specifické množství vody fakturované celkem</t>
  </si>
  <si>
    <t>Specifické množství vody fakturované domácnostem</t>
  </si>
  <si>
    <t>Voda fakturovaná pitná celkem</t>
  </si>
  <si>
    <t>Osazené vodoměry</t>
  </si>
  <si>
    <t xml:space="preserve">x </t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</si>
  <si>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</si>
  <si>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tis. m</t>
    </r>
    <r>
      <rPr>
        <vertAlign val="superscript"/>
        <sz val="8"/>
        <rFont val="Arial"/>
        <family val="2"/>
        <charset val="238"/>
      </rPr>
      <t>3</t>
    </r>
  </si>
  <si>
    <r>
      <t>Voda vyrobená určená k realizaci</t>
    </r>
    <r>
      <rPr>
        <vertAlign val="superscript"/>
        <sz val="8"/>
        <rFont val="Arial"/>
        <family val="2"/>
        <charset val="238"/>
      </rPr>
      <t>1)</t>
    </r>
  </si>
  <si>
    <r>
      <t>Vodné celkem</t>
    </r>
    <r>
      <rPr>
        <vertAlign val="superscript"/>
        <sz val="8"/>
        <rFont val="Arial"/>
        <family val="2"/>
        <charset val="238"/>
      </rPr>
      <t>2)</t>
    </r>
  </si>
  <si>
    <r>
      <t>Cena vody</t>
    </r>
    <r>
      <rPr>
        <vertAlign val="superscript"/>
        <sz val="8"/>
        <rFont val="Arial"/>
        <family val="2"/>
        <charset val="238"/>
      </rPr>
      <t>2)</t>
    </r>
  </si>
  <si>
    <r>
      <t>Kč/m</t>
    </r>
    <r>
      <rPr>
        <vertAlign val="superscript"/>
        <sz val="8"/>
        <rFont val="Arial"/>
        <family val="2"/>
        <charset val="238"/>
      </rPr>
      <t>3</t>
    </r>
  </si>
  <si>
    <r>
      <t>Stočné celkem</t>
    </r>
    <r>
      <rPr>
        <vertAlign val="superscript"/>
        <sz val="8"/>
        <rFont val="Arial"/>
        <family val="2"/>
        <charset val="238"/>
      </rPr>
      <t>2)</t>
    </r>
  </si>
  <si>
    <r>
      <t>Cena stočného</t>
    </r>
    <r>
      <rPr>
        <vertAlign val="superscript"/>
        <sz val="8"/>
        <rFont val="Arial"/>
        <family val="2"/>
        <charset val="238"/>
      </rPr>
      <t>2)</t>
    </r>
  </si>
  <si>
    <r>
      <t>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/den</t>
    </r>
  </si>
  <si>
    <r>
      <t>1)</t>
    </r>
    <r>
      <rPr>
        <sz val="8"/>
        <rFont val="Arial"/>
        <family val="2"/>
        <charset val="238"/>
      </rPr>
      <t xml:space="preserve"> množství vyrobené vody ve vlastních vodohospodářských zařízeních po připočtení množství vody převzaté od jiného
   provozovatele vodovodu případně od jiných organizací a odečtení množství vody předané jinému provozovateli</t>
    </r>
  </si>
  <si>
    <r>
      <t>2)</t>
    </r>
    <r>
      <rPr>
        <sz val="8"/>
        <rFont val="Arial"/>
        <family val="2"/>
        <charset val="238"/>
      </rPr>
      <t xml:space="preserve"> bez DPH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</si>
  <si>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v obou případech se jedná o vody bez vod srážkových</t>
    </r>
  </si>
  <si>
    <r>
      <t>Podíl čištěných odpadních vod z vod vypouštěných do kanalizace</t>
    </r>
    <r>
      <rPr>
        <vertAlign val="superscript"/>
        <sz val="8"/>
        <rFont val="Arial"/>
        <family val="2"/>
        <charset val="238"/>
      </rPr>
      <t xml:space="preserve">1) </t>
    </r>
  </si>
  <si>
    <t>Kč/m3</t>
  </si>
  <si>
    <t>Měřicí
jednotka</t>
  </si>
  <si>
    <t>Vodovody, kanalizace a čistírny odpadních vod v Jihomoravském kraji</t>
  </si>
  <si>
    <t>Tab. 1</t>
  </si>
  <si>
    <t>Vodovody v Jihomoravském kraji</t>
  </si>
  <si>
    <t>Tab. 2</t>
  </si>
  <si>
    <t>Tab. 3</t>
  </si>
  <si>
    <t>Kanalizace v Jihomoravském kraji</t>
  </si>
  <si>
    <t>Čistírny odpadních vod v Jihomoravském kraji</t>
  </si>
  <si>
    <t>zpět na obsah</t>
  </si>
  <si>
    <t>Tab. 1 Základní údaje o vodovodech v Jihomoravském kraji</t>
  </si>
  <si>
    <t>Tab. 2 Základní údaje o kanalizacích v Jihomoravském kraji</t>
  </si>
  <si>
    <t>Tab. 3 Základní údaje o čistírnách odpadních vod v Jihomoravském kraji</t>
  </si>
  <si>
    <t>Podíl obyvatel bydlících v domech napojených
na kanalizaci na celku obyvatel</t>
  </si>
  <si>
    <t>Index
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</si>
</sst>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\-#,##0\ "/>
    <numFmt numFmtId="165" formatCode="#,##0.0_ ;\-#,##0.0\ "/>
    <numFmt numFmtId="166" formatCode="0.0_ ;\-0.0\ "/>
    <numFmt numFmtId="167" formatCode="#,##0.00_ ;\-#,##0.00\ "/>
    <numFmt numFmtId="168" formatCode="0_ ;\-0\ "/>
    <numFmt numFmtId="169" formatCode="0.00_ ;\-0.00\ "/>
    <numFmt numFmtId="170" formatCode="0.0"/>
  </numFmts>
  <fonts count="7" x14ac:knownFonts="1"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165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5" fontId="2" fillId="0" borderId="2" xfId="0" applyNumberFormat="1" applyFont="1" applyBorder="1"/>
    <xf numFmtId="164" fontId="2" fillId="0" borderId="1" xfId="0" applyNumberFormat="1" applyFont="1" applyBorder="1"/>
    <xf numFmtId="166" fontId="2" fillId="0" borderId="2" xfId="0" applyNumberFormat="1" applyFont="1" applyFill="1" applyBorder="1"/>
    <xf numFmtId="165" fontId="2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169" fontId="2" fillId="0" borderId="0" xfId="0" applyNumberFormat="1" applyFont="1" applyFill="1" applyBorder="1"/>
    <xf numFmtId="168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Border="1"/>
    <xf numFmtId="170" fontId="2" fillId="0" borderId="0" xfId="0" applyNumberFormat="1" applyFont="1"/>
    <xf numFmtId="0" fontId="2" fillId="0" borderId="0" xfId="0" applyFont="1" applyBorder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67" fontId="2" fillId="0" borderId="1" xfId="0" applyNumberFormat="1" applyFont="1" applyFill="1" applyBorder="1" applyAlignment="1">
      <alignment shrinkToFit="1"/>
    </xf>
    <xf numFmtId="166" fontId="2" fillId="0" borderId="2" xfId="0" applyNumberFormat="1" applyFont="1" applyBorder="1"/>
    <xf numFmtId="0" fontId="2" fillId="0" borderId="0" xfId="0" applyFont="1" applyBorder="1" applyAlignment="1">
      <alignment horizontal="center"/>
    </xf>
    <xf numFmtId="169" fontId="2" fillId="0" borderId="0" xfId="0" applyNumberFormat="1" applyFont="1" applyBorder="1"/>
    <xf numFmtId="166" fontId="2" fillId="0" borderId="0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1"/>
    <xf numFmtId="0" fontId="6" fillId="0" borderId="0" xfId="1" applyAlignment="1">
      <alignment horizontal="right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shrinkToFit="1"/>
    </xf>
    <xf numFmtId="164" fontId="2" fillId="0" borderId="1" xfId="0" applyNumberFormat="1" applyFont="1" applyBorder="1" applyAlignment="1">
      <alignment shrinkToFit="1"/>
    </xf>
    <xf numFmtId="165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/>
  </sheetViews>
  <sheetFormatPr defaultColWidth="9.140625" defaultRowHeight="12.75" x14ac:dyDescent="0.2"/>
  <cols>
    <col min="1" max="1" width="9.140625" style="31"/>
    <col min="2" max="2" width="45.5703125" style="31" customWidth="1"/>
    <col min="3" max="16384" width="9.140625" style="31"/>
  </cols>
  <sheetData>
    <row r="1" spans="1:2" s="32" customFormat="1" ht="18" customHeight="1" x14ac:dyDescent="0.2">
      <c r="A1" s="32" t="s">
        <v>60</v>
      </c>
    </row>
    <row r="3" spans="1:2" x14ac:dyDescent="0.2">
      <c r="A3" s="33" t="s">
        <v>61</v>
      </c>
      <c r="B3" s="33" t="s">
        <v>62</v>
      </c>
    </row>
    <row r="4" spans="1:2" x14ac:dyDescent="0.2">
      <c r="A4" s="33" t="s">
        <v>63</v>
      </c>
      <c r="B4" s="33" t="s">
        <v>65</v>
      </c>
    </row>
    <row r="5" spans="1:2" x14ac:dyDescent="0.2">
      <c r="A5" s="33" t="s">
        <v>64</v>
      </c>
      <c r="B5" s="33" t="s">
        <v>66</v>
      </c>
    </row>
  </sheetData>
  <hyperlinks>
    <hyperlink ref="A3" location="Vodovody_2023!A1" display="Tab. 1"/>
    <hyperlink ref="B3" location="Vodovody_2023!A1" display="Vodovody v Jihomoravském kraji"/>
    <hyperlink ref="A4" location="Kanalizace_2023!A1" display="Tab. 2"/>
    <hyperlink ref="B4" location="Kanalizace_2023!A1" display="Kanalizace v Jihomoravském kraji"/>
    <hyperlink ref="A5" location="ČOV_2023!A1" display="Tab. 3"/>
    <hyperlink ref="B5" location="ČOV_2023!A1" display="Čistírny odpadních vod v Jihomoravském kraji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ColWidth="8.85546875" defaultRowHeight="11.25" x14ac:dyDescent="0.2"/>
  <cols>
    <col min="1" max="2" width="8.85546875" style="2"/>
    <col min="3" max="3" width="29.85546875" style="2" customWidth="1"/>
    <col min="4" max="4" width="11" style="2" customWidth="1"/>
    <col min="5" max="7" width="10.7109375" style="2" customWidth="1"/>
    <col min="8" max="16384" width="8.85546875" style="2"/>
  </cols>
  <sheetData>
    <row r="1" spans="1:10" s="32" customFormat="1" ht="18" customHeight="1" x14ac:dyDescent="0.2">
      <c r="A1" s="32" t="s">
        <v>68</v>
      </c>
      <c r="G1" s="34" t="s">
        <v>67</v>
      </c>
    </row>
    <row r="2" spans="1:10" ht="5.0999999999999996" customHeight="1" x14ac:dyDescent="0.2">
      <c r="A2" s="1"/>
      <c r="B2" s="1"/>
      <c r="C2" s="1"/>
      <c r="D2" s="1"/>
      <c r="E2" s="1"/>
      <c r="F2" s="1"/>
      <c r="G2" s="1"/>
    </row>
    <row r="3" spans="1:10" ht="38.450000000000003" customHeight="1" x14ac:dyDescent="0.2">
      <c r="A3" s="48" t="s">
        <v>0</v>
      </c>
      <c r="B3" s="48"/>
      <c r="C3" s="49"/>
      <c r="D3" s="28" t="s">
        <v>59</v>
      </c>
      <c r="E3" s="29">
        <v>2022</v>
      </c>
      <c r="F3" s="29">
        <v>2023</v>
      </c>
      <c r="G3" s="30" t="s">
        <v>72</v>
      </c>
    </row>
    <row r="4" spans="1:10" ht="15" customHeight="1" x14ac:dyDescent="0.2">
      <c r="A4" s="46" t="s">
        <v>27</v>
      </c>
      <c r="B4" s="46"/>
      <c r="C4" s="47"/>
      <c r="D4" s="4" t="s">
        <v>2</v>
      </c>
      <c r="E4" s="3">
        <v>1147941</v>
      </c>
      <c r="F4" s="3">
        <v>1165821</v>
      </c>
      <c r="G4" s="8">
        <f>F4/E4*100</f>
        <v>101.55757133859666</v>
      </c>
    </row>
    <row r="5" spans="1:10" ht="12.4" customHeight="1" x14ac:dyDescent="0.2">
      <c r="A5" s="46" t="s">
        <v>22</v>
      </c>
      <c r="B5" s="46"/>
      <c r="C5" s="47"/>
      <c r="D5" s="4" t="s">
        <v>3</v>
      </c>
      <c r="E5" s="5">
        <v>96.7</v>
      </c>
      <c r="F5" s="5">
        <v>95.3</v>
      </c>
      <c r="G5" s="6" t="s">
        <v>44</v>
      </c>
    </row>
    <row r="6" spans="1:10" ht="12.4" customHeight="1" x14ac:dyDescent="0.2">
      <c r="A6" s="46" t="s">
        <v>36</v>
      </c>
      <c r="B6" s="46"/>
      <c r="C6" s="47"/>
      <c r="D6" s="4"/>
      <c r="E6" s="7">
        <v>155</v>
      </c>
      <c r="F6" s="7">
        <v>171</v>
      </c>
      <c r="G6" s="8">
        <f t="shared" ref="G6:G22" si="0">F6/E6*100</f>
        <v>110.3225806451613</v>
      </c>
    </row>
    <row r="7" spans="1:10" ht="12.4" customHeight="1" x14ac:dyDescent="0.2">
      <c r="A7" s="46" t="s">
        <v>1</v>
      </c>
      <c r="B7" s="46"/>
      <c r="C7" s="47"/>
      <c r="D7" s="4" t="s">
        <v>4</v>
      </c>
      <c r="E7" s="7">
        <v>8118</v>
      </c>
      <c r="F7" s="7">
        <v>8154</v>
      </c>
      <c r="G7" s="8">
        <f t="shared" si="0"/>
        <v>100.44345898004434</v>
      </c>
    </row>
    <row r="8" spans="1:10" ht="12.4" customHeight="1" x14ac:dyDescent="0.2">
      <c r="A8" s="46" t="s">
        <v>37</v>
      </c>
      <c r="B8" s="46"/>
      <c r="C8" s="47"/>
      <c r="D8" s="4"/>
      <c r="E8" s="9">
        <v>289370</v>
      </c>
      <c r="F8" s="9">
        <v>292372</v>
      </c>
      <c r="G8" s="8">
        <f t="shared" si="0"/>
        <v>101.03742613263296</v>
      </c>
    </row>
    <row r="9" spans="1:10" ht="12.4" customHeight="1" x14ac:dyDescent="0.2">
      <c r="A9" s="35" t="s">
        <v>43</v>
      </c>
      <c r="B9" s="35"/>
      <c r="C9" s="36"/>
      <c r="D9" s="4"/>
      <c r="E9" s="9">
        <v>291923</v>
      </c>
      <c r="F9" s="9">
        <v>294248</v>
      </c>
      <c r="G9" s="8">
        <f t="shared" si="0"/>
        <v>100.7964428976134</v>
      </c>
    </row>
    <row r="10" spans="1:10" ht="12.4" customHeight="1" x14ac:dyDescent="0.2">
      <c r="A10" s="46" t="s">
        <v>5</v>
      </c>
      <c r="B10" s="46"/>
      <c r="C10" s="47"/>
      <c r="D10" s="4" t="s">
        <v>45</v>
      </c>
      <c r="E10" s="9">
        <v>498895</v>
      </c>
      <c r="F10" s="9">
        <v>499899</v>
      </c>
      <c r="G10" s="8">
        <f t="shared" si="0"/>
        <v>100.20124475089949</v>
      </c>
    </row>
    <row r="11" spans="1:10" ht="12.4" customHeight="1" x14ac:dyDescent="0.2">
      <c r="A11" s="46" t="s">
        <v>7</v>
      </c>
      <c r="B11" s="46"/>
      <c r="C11" s="47"/>
      <c r="D11" s="4" t="s">
        <v>6</v>
      </c>
      <c r="E11" s="7">
        <v>3641</v>
      </c>
      <c r="F11" s="7">
        <v>3649</v>
      </c>
      <c r="G11" s="8">
        <f t="shared" si="0"/>
        <v>100.2197198571821</v>
      </c>
    </row>
    <row r="12" spans="1:10" ht="12.4" customHeight="1" x14ac:dyDescent="0.2">
      <c r="A12" s="46" t="s">
        <v>8</v>
      </c>
      <c r="B12" s="46"/>
      <c r="C12" s="47"/>
      <c r="D12" s="4" t="s">
        <v>46</v>
      </c>
      <c r="E12" s="7">
        <v>63117</v>
      </c>
      <c r="F12" s="7">
        <v>63022</v>
      </c>
      <c r="G12" s="8">
        <f t="shared" si="0"/>
        <v>99.849485875437679</v>
      </c>
    </row>
    <row r="13" spans="1:10" ht="12.4" customHeight="1" x14ac:dyDescent="0.2">
      <c r="A13" s="50" t="s">
        <v>23</v>
      </c>
      <c r="B13" s="50"/>
      <c r="C13" s="51"/>
      <c r="D13" s="4" t="s">
        <v>46</v>
      </c>
      <c r="E13" s="7">
        <v>52690</v>
      </c>
      <c r="F13" s="7">
        <v>53734</v>
      </c>
      <c r="G13" s="8">
        <f t="shared" si="0"/>
        <v>101.98140064528374</v>
      </c>
      <c r="J13" s="18"/>
    </row>
    <row r="14" spans="1:10" ht="12.4" customHeight="1" x14ac:dyDescent="0.2">
      <c r="A14" s="46" t="s">
        <v>47</v>
      </c>
      <c r="B14" s="46"/>
      <c r="C14" s="47"/>
      <c r="D14" s="4" t="s">
        <v>46</v>
      </c>
      <c r="E14" s="7">
        <v>62926</v>
      </c>
      <c r="F14" s="7">
        <v>62711</v>
      </c>
      <c r="G14" s="8">
        <f t="shared" si="0"/>
        <v>99.65832883069001</v>
      </c>
    </row>
    <row r="15" spans="1:10" ht="12.4" customHeight="1" x14ac:dyDescent="0.2">
      <c r="A15" s="46" t="s">
        <v>42</v>
      </c>
      <c r="B15" s="46"/>
      <c r="C15" s="47"/>
      <c r="D15" s="4" t="s">
        <v>46</v>
      </c>
      <c r="E15" s="9">
        <v>55483</v>
      </c>
      <c r="F15" s="9">
        <v>54872</v>
      </c>
      <c r="G15" s="8">
        <f t="shared" si="0"/>
        <v>98.898761782888457</v>
      </c>
      <c r="I15" s="43"/>
    </row>
    <row r="16" spans="1:10" ht="12.4" customHeight="1" x14ac:dyDescent="0.2">
      <c r="A16" s="50" t="s">
        <v>9</v>
      </c>
      <c r="B16" s="50"/>
      <c r="C16" s="51"/>
      <c r="D16" s="4" t="s">
        <v>46</v>
      </c>
      <c r="E16" s="9">
        <v>38580</v>
      </c>
      <c r="F16" s="9">
        <v>38091</v>
      </c>
      <c r="G16" s="8">
        <f t="shared" si="0"/>
        <v>98.73250388802488</v>
      </c>
    </row>
    <row r="17" spans="1:8" ht="12.4" customHeight="1" x14ac:dyDescent="0.2">
      <c r="A17" s="46" t="s">
        <v>10</v>
      </c>
      <c r="B17" s="46"/>
      <c r="C17" s="47"/>
      <c r="D17" s="4" t="s">
        <v>46</v>
      </c>
      <c r="E17" s="7">
        <v>7443</v>
      </c>
      <c r="F17" s="7">
        <v>7839</v>
      </c>
      <c r="G17" s="8">
        <f t="shared" si="0"/>
        <v>105.32043530834341</v>
      </c>
    </row>
    <row r="18" spans="1:8" ht="12.4" customHeight="1" x14ac:dyDescent="0.2">
      <c r="A18" s="50" t="s">
        <v>24</v>
      </c>
      <c r="B18" s="50"/>
      <c r="C18" s="51"/>
      <c r="D18" s="4" t="s">
        <v>46</v>
      </c>
      <c r="E18" s="9">
        <v>6273</v>
      </c>
      <c r="F18" s="9">
        <v>6813</v>
      </c>
      <c r="G18" s="8">
        <f t="shared" si="0"/>
        <v>108.60832137733144</v>
      </c>
    </row>
    <row r="19" spans="1:8" ht="12.4" customHeight="1" x14ac:dyDescent="0.2">
      <c r="A19" s="55" t="s">
        <v>40</v>
      </c>
      <c r="B19" s="56"/>
      <c r="C19" s="57"/>
      <c r="D19" s="4" t="s">
        <v>39</v>
      </c>
      <c r="E19" s="10">
        <v>132.41814620967645</v>
      </c>
      <c r="F19" s="10">
        <v>128.95139697718815</v>
      </c>
      <c r="G19" s="10">
        <f t="shared" si="0"/>
        <v>97.381968157899664</v>
      </c>
      <c r="H19" s="44"/>
    </row>
    <row r="20" spans="1:8" ht="12.4" customHeight="1" x14ac:dyDescent="0.2">
      <c r="A20" s="55" t="s">
        <v>41</v>
      </c>
      <c r="B20" s="56"/>
      <c r="C20" s="57"/>
      <c r="D20" s="4" t="s">
        <v>39</v>
      </c>
      <c r="E20" s="10">
        <v>92.076709636633169</v>
      </c>
      <c r="F20" s="10">
        <v>89.515375095824353</v>
      </c>
      <c r="G20" s="10">
        <f t="shared" si="0"/>
        <v>97.218260132321475</v>
      </c>
    </row>
    <row r="21" spans="1:8" ht="12.4" customHeight="1" x14ac:dyDescent="0.2">
      <c r="A21" s="46" t="s">
        <v>48</v>
      </c>
      <c r="B21" s="46"/>
      <c r="C21" s="47"/>
      <c r="D21" s="4" t="s">
        <v>11</v>
      </c>
      <c r="E21" s="7">
        <v>2382428</v>
      </c>
      <c r="F21" s="7">
        <v>2659739</v>
      </c>
      <c r="G21" s="8">
        <f t="shared" si="0"/>
        <v>111.63984808774914</v>
      </c>
    </row>
    <row r="22" spans="1:8" ht="12.4" customHeight="1" x14ac:dyDescent="0.2">
      <c r="A22" s="46" t="s">
        <v>49</v>
      </c>
      <c r="B22" s="46"/>
      <c r="C22" s="46"/>
      <c r="D22" s="4" t="s">
        <v>50</v>
      </c>
      <c r="E22" s="23">
        <v>42.939783357064329</v>
      </c>
      <c r="F22" s="23">
        <v>48.471697769354137</v>
      </c>
      <c r="G22" s="17">
        <f t="shared" si="0"/>
        <v>112.88295836588034</v>
      </c>
    </row>
    <row r="23" spans="1:8" ht="4.5" customHeight="1" x14ac:dyDescent="0.2">
      <c r="D23" s="16"/>
      <c r="G23" s="17"/>
    </row>
    <row r="24" spans="1:8" ht="24" customHeight="1" x14ac:dyDescent="0.2">
      <c r="A24" s="52" t="s">
        <v>54</v>
      </c>
      <c r="B24" s="52"/>
      <c r="C24" s="52"/>
      <c r="D24" s="53"/>
      <c r="E24" s="53"/>
      <c r="F24" s="53"/>
      <c r="G24" s="54"/>
    </row>
    <row r="25" spans="1:8" ht="12.75" customHeight="1" x14ac:dyDescent="0.2">
      <c r="A25" s="20" t="s">
        <v>55</v>
      </c>
      <c r="B25" s="20"/>
      <c r="C25" s="20"/>
      <c r="D25" s="21"/>
      <c r="E25" s="21"/>
      <c r="F25" s="21"/>
      <c r="G25" s="22"/>
    </row>
    <row r="26" spans="1:8" ht="12.75" customHeight="1" x14ac:dyDescent="0.2"/>
  </sheetData>
  <mergeCells count="20">
    <mergeCell ref="A24:G24"/>
    <mergeCell ref="A21:C21"/>
    <mergeCell ref="A22:C22"/>
    <mergeCell ref="A15:C15"/>
    <mergeCell ref="A16:C16"/>
    <mergeCell ref="A17:C17"/>
    <mergeCell ref="A18:C18"/>
    <mergeCell ref="A19:C19"/>
    <mergeCell ref="A20:C20"/>
    <mergeCell ref="A14:C14"/>
    <mergeCell ref="A3:C3"/>
    <mergeCell ref="A4:C4"/>
    <mergeCell ref="A5:C5"/>
    <mergeCell ref="A6:C6"/>
    <mergeCell ref="A7:C7"/>
    <mergeCell ref="A8:C8"/>
    <mergeCell ref="A10:C10"/>
    <mergeCell ref="A11:C11"/>
    <mergeCell ref="A12:C12"/>
    <mergeCell ref="A13:C13"/>
  </mergeCells>
  <hyperlinks>
    <hyperlink ref="G1" location="Obsah!A1" display="zpět na obsah"/>
  </hyperlinks>
  <pageMargins left="0.78740157499999996" right="0.31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/>
  </sheetViews>
  <sheetFormatPr defaultColWidth="8.85546875" defaultRowHeight="11.25" x14ac:dyDescent="0.2"/>
  <cols>
    <col min="1" max="2" width="8.85546875" style="2"/>
    <col min="3" max="3" width="29.85546875" style="2" customWidth="1"/>
    <col min="4" max="4" width="11" style="2" customWidth="1"/>
    <col min="5" max="7" width="10.7109375" style="2" customWidth="1"/>
    <col min="8" max="16384" width="8.85546875" style="2"/>
  </cols>
  <sheetData>
    <row r="1" spans="1:8" s="32" customFormat="1" ht="18" customHeight="1" x14ac:dyDescent="0.2">
      <c r="A1" s="32" t="s">
        <v>69</v>
      </c>
      <c r="G1" s="34" t="s">
        <v>67</v>
      </c>
    </row>
    <row r="2" spans="1:8" ht="5.0999999999999996" customHeight="1" x14ac:dyDescent="0.2">
      <c r="A2" s="1"/>
      <c r="B2" s="1"/>
      <c r="C2" s="1"/>
      <c r="D2" s="1"/>
      <c r="E2" s="1"/>
      <c r="F2" s="1"/>
      <c r="G2" s="1"/>
    </row>
    <row r="3" spans="1:8" ht="38.450000000000003" customHeight="1" x14ac:dyDescent="0.2">
      <c r="A3" s="48" t="s">
        <v>0</v>
      </c>
      <c r="B3" s="48"/>
      <c r="C3" s="49"/>
      <c r="D3" s="28" t="s">
        <v>59</v>
      </c>
      <c r="E3" s="29">
        <v>2022</v>
      </c>
      <c r="F3" s="29">
        <v>2023</v>
      </c>
      <c r="G3" s="30" t="s">
        <v>72</v>
      </c>
    </row>
    <row r="4" spans="1:8" ht="15" customHeight="1" x14ac:dyDescent="0.2">
      <c r="A4" s="35" t="s">
        <v>12</v>
      </c>
      <c r="B4" s="35"/>
      <c r="C4" s="36"/>
      <c r="D4" s="4" t="s">
        <v>2</v>
      </c>
      <c r="E4" s="9">
        <v>1091347</v>
      </c>
      <c r="F4" s="9">
        <v>1115415</v>
      </c>
      <c r="G4" s="8">
        <f t="shared" ref="G4:G18" si="0">F4/E4*100</f>
        <v>102.20534806986228</v>
      </c>
    </row>
    <row r="5" spans="1:8" ht="22.15" customHeight="1" x14ac:dyDescent="0.2">
      <c r="A5" s="58" t="s">
        <v>71</v>
      </c>
      <c r="B5" s="58"/>
      <c r="C5" s="59"/>
      <c r="D5" s="4" t="s">
        <v>3</v>
      </c>
      <c r="E5" s="8">
        <v>92</v>
      </c>
      <c r="F5" s="8">
        <v>91.2</v>
      </c>
      <c r="G5" s="6" t="s">
        <v>44</v>
      </c>
    </row>
    <row r="6" spans="1:8" ht="12.4" customHeight="1" x14ac:dyDescent="0.2">
      <c r="A6" s="35" t="s">
        <v>38</v>
      </c>
      <c r="B6" s="35"/>
      <c r="C6" s="36"/>
      <c r="D6" s="4" t="s">
        <v>2</v>
      </c>
      <c r="E6" s="9">
        <v>1070408</v>
      </c>
      <c r="F6" s="9">
        <v>1094363</v>
      </c>
      <c r="G6" s="8">
        <f t="shared" si="0"/>
        <v>102.23793170454631</v>
      </c>
    </row>
    <row r="7" spans="1:8" ht="12.4" customHeight="1" x14ac:dyDescent="0.2">
      <c r="A7" s="35" t="s">
        <v>14</v>
      </c>
      <c r="B7" s="35"/>
      <c r="C7" s="36"/>
      <c r="D7" s="4" t="s">
        <v>4</v>
      </c>
      <c r="E7" s="7">
        <v>5941</v>
      </c>
      <c r="F7" s="7">
        <v>6002</v>
      </c>
      <c r="G7" s="8">
        <f t="shared" si="0"/>
        <v>101.0267631711833</v>
      </c>
      <c r="H7" s="45"/>
    </row>
    <row r="8" spans="1:8" ht="12.4" customHeight="1" x14ac:dyDescent="0.2">
      <c r="A8" s="35" t="s">
        <v>35</v>
      </c>
      <c r="B8" s="35"/>
      <c r="C8" s="36"/>
      <c r="D8" s="4"/>
      <c r="E8" s="7">
        <v>265723</v>
      </c>
      <c r="F8" s="7">
        <v>269470</v>
      </c>
      <c r="G8" s="8">
        <f t="shared" si="0"/>
        <v>101.41011504461413</v>
      </c>
      <c r="H8" s="45"/>
    </row>
    <row r="9" spans="1:8" ht="12.4" customHeight="1" x14ac:dyDescent="0.2">
      <c r="A9" s="35" t="s">
        <v>25</v>
      </c>
      <c r="B9" s="35"/>
      <c r="C9" s="36"/>
      <c r="D9" s="4" t="s">
        <v>46</v>
      </c>
      <c r="E9" s="7">
        <v>61167</v>
      </c>
      <c r="F9" s="7">
        <v>60509</v>
      </c>
      <c r="G9" s="8">
        <f t="shared" si="0"/>
        <v>98.924256543561071</v>
      </c>
    </row>
    <row r="10" spans="1:8" ht="12.4" customHeight="1" x14ac:dyDescent="0.2">
      <c r="A10" s="37" t="s">
        <v>15</v>
      </c>
      <c r="B10" s="37"/>
      <c r="C10" s="38"/>
      <c r="D10" s="4" t="s">
        <v>46</v>
      </c>
      <c r="E10" s="7">
        <v>38108</v>
      </c>
      <c r="F10" s="7">
        <v>37963</v>
      </c>
      <c r="G10" s="8">
        <f t="shared" si="0"/>
        <v>99.619502466673666</v>
      </c>
      <c r="H10" s="18"/>
    </row>
    <row r="11" spans="1:8" ht="12.75" customHeight="1" x14ac:dyDescent="0.2">
      <c r="A11" s="35" t="s">
        <v>57</v>
      </c>
      <c r="B11" s="35"/>
      <c r="C11" s="36"/>
      <c r="D11" s="4" t="s">
        <v>3</v>
      </c>
      <c r="E11" s="11">
        <v>99</v>
      </c>
      <c r="F11" s="11">
        <v>99</v>
      </c>
      <c r="G11" s="6" t="s">
        <v>44</v>
      </c>
    </row>
    <row r="12" spans="1:8" ht="12.4" customHeight="1" x14ac:dyDescent="0.2">
      <c r="A12" s="35" t="s">
        <v>26</v>
      </c>
      <c r="B12" s="35"/>
      <c r="C12" s="36"/>
      <c r="D12" s="4" t="s">
        <v>46</v>
      </c>
      <c r="E12" s="7">
        <v>74648</v>
      </c>
      <c r="F12" s="7">
        <v>83527</v>
      </c>
      <c r="G12" s="8">
        <f t="shared" si="0"/>
        <v>111.89449148001287</v>
      </c>
    </row>
    <row r="13" spans="1:8" ht="12.4" customHeight="1" x14ac:dyDescent="0.2">
      <c r="A13" s="12" t="s">
        <v>13</v>
      </c>
      <c r="B13" s="39" t="s">
        <v>16</v>
      </c>
      <c r="C13" s="40"/>
      <c r="D13" s="4" t="s">
        <v>46</v>
      </c>
      <c r="E13" s="7">
        <v>37574</v>
      </c>
      <c r="F13" s="7">
        <v>37460</v>
      </c>
      <c r="G13" s="8">
        <f t="shared" si="0"/>
        <v>99.696598711875225</v>
      </c>
      <c r="H13" s="18"/>
    </row>
    <row r="14" spans="1:8" ht="12.4" customHeight="1" x14ac:dyDescent="0.2">
      <c r="A14" s="13"/>
      <c r="B14" s="39" t="s">
        <v>17</v>
      </c>
      <c r="C14" s="40"/>
      <c r="D14" s="4" t="s">
        <v>46</v>
      </c>
      <c r="E14" s="7">
        <v>15153</v>
      </c>
      <c r="F14" s="7">
        <v>14750</v>
      </c>
      <c r="G14" s="8">
        <f t="shared" si="0"/>
        <v>97.340460634857777</v>
      </c>
      <c r="H14" s="18"/>
    </row>
    <row r="15" spans="1:8" ht="12.4" customHeight="1" x14ac:dyDescent="0.2">
      <c r="A15" s="13"/>
      <c r="B15" s="39" t="s">
        <v>18</v>
      </c>
      <c r="C15" s="40"/>
      <c r="D15" s="4" t="s">
        <v>46</v>
      </c>
      <c r="E15" s="7">
        <v>21921</v>
      </c>
      <c r="F15" s="7">
        <v>31317</v>
      </c>
      <c r="G15" s="8">
        <f t="shared" si="0"/>
        <v>142.86300807444917</v>
      </c>
      <c r="H15" s="18"/>
    </row>
    <row r="16" spans="1:8" ht="12.4" customHeight="1" x14ac:dyDescent="0.2">
      <c r="A16" s="35" t="s">
        <v>19</v>
      </c>
      <c r="B16" s="35"/>
      <c r="C16" s="36"/>
      <c r="D16" s="4" t="s">
        <v>46</v>
      </c>
      <c r="E16" s="7">
        <v>77739</v>
      </c>
      <c r="F16" s="7">
        <v>85573</v>
      </c>
      <c r="G16" s="8">
        <f t="shared" si="0"/>
        <v>110.07730997311518</v>
      </c>
    </row>
    <row r="17" spans="1:9" ht="12.4" customHeight="1" x14ac:dyDescent="0.2">
      <c r="A17" s="35" t="s">
        <v>51</v>
      </c>
      <c r="B17" s="35"/>
      <c r="C17" s="36"/>
      <c r="D17" s="4" t="s">
        <v>11</v>
      </c>
      <c r="E17" s="7">
        <v>2528657</v>
      </c>
      <c r="F17" s="7">
        <v>3001486</v>
      </c>
      <c r="G17" s="8">
        <f t="shared" si="0"/>
        <v>118.69881917555445</v>
      </c>
    </row>
    <row r="18" spans="1:9" ht="12.4" customHeight="1" x14ac:dyDescent="0.2">
      <c r="A18" s="35" t="s">
        <v>52</v>
      </c>
      <c r="B18" s="35"/>
      <c r="C18" s="36"/>
      <c r="D18" s="4" t="s">
        <v>58</v>
      </c>
      <c r="E18" s="14">
        <v>41.340216129612372</v>
      </c>
      <c r="F18" s="14">
        <v>49.603959741526054</v>
      </c>
      <c r="G18" s="24">
        <f t="shared" si="0"/>
        <v>119.98959943993685</v>
      </c>
      <c r="I18" s="18"/>
    </row>
    <row r="19" spans="1:9" ht="5.0999999999999996" customHeight="1" x14ac:dyDescent="0.2">
      <c r="A19" s="19"/>
      <c r="B19" s="19"/>
      <c r="C19" s="19"/>
      <c r="D19" s="25"/>
      <c r="E19" s="26"/>
      <c r="F19" s="14"/>
      <c r="G19" s="27"/>
      <c r="I19" s="18"/>
    </row>
    <row r="20" spans="1:9" ht="12.75" customHeight="1" x14ac:dyDescent="0.2">
      <c r="A20" s="2" t="s">
        <v>56</v>
      </c>
    </row>
    <row r="21" spans="1:9" x14ac:dyDescent="0.2">
      <c r="A21" s="20" t="s">
        <v>55</v>
      </c>
    </row>
  </sheetData>
  <mergeCells count="2">
    <mergeCell ref="A5:C5"/>
    <mergeCell ref="A3:C3"/>
  </mergeCells>
  <hyperlinks>
    <hyperlink ref="G1" location="Obsah!A1" display="zpět na obsah"/>
  </hyperlinks>
  <pageMargins left="0.78740157499999996" right="0.31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G1" sqref="G1"/>
    </sheetView>
  </sheetViews>
  <sheetFormatPr defaultColWidth="8.85546875" defaultRowHeight="11.25" x14ac:dyDescent="0.2"/>
  <cols>
    <col min="1" max="2" width="8.85546875" style="2"/>
    <col min="3" max="3" width="29.85546875" style="2" customWidth="1"/>
    <col min="4" max="4" width="11" style="2" customWidth="1"/>
    <col min="5" max="7" width="10.7109375" style="2" customWidth="1"/>
    <col min="8" max="16384" width="8.85546875" style="2"/>
  </cols>
  <sheetData>
    <row r="1" spans="1:7" s="32" customFormat="1" ht="18" customHeight="1" x14ac:dyDescent="0.2">
      <c r="A1" s="32" t="s">
        <v>70</v>
      </c>
      <c r="G1" s="34" t="s">
        <v>67</v>
      </c>
    </row>
    <row r="2" spans="1:7" ht="5.0999999999999996" customHeight="1" x14ac:dyDescent="0.2">
      <c r="A2" s="1"/>
      <c r="B2" s="1"/>
      <c r="C2" s="1"/>
      <c r="D2" s="1"/>
      <c r="E2" s="1"/>
      <c r="F2" s="1"/>
      <c r="G2" s="1"/>
    </row>
    <row r="3" spans="1:7" ht="38.450000000000003" customHeight="1" x14ac:dyDescent="0.2">
      <c r="A3" s="48" t="s">
        <v>0</v>
      </c>
      <c r="B3" s="48"/>
      <c r="C3" s="49"/>
      <c r="D3" s="28" t="s">
        <v>59</v>
      </c>
      <c r="E3" s="29">
        <v>2022</v>
      </c>
      <c r="F3" s="29">
        <v>2023</v>
      </c>
      <c r="G3" s="30" t="s">
        <v>72</v>
      </c>
    </row>
    <row r="4" spans="1:7" ht="15" customHeight="1" x14ac:dyDescent="0.2">
      <c r="A4" s="46" t="s">
        <v>20</v>
      </c>
      <c r="B4" s="46"/>
      <c r="C4" s="47"/>
      <c r="D4" s="4"/>
      <c r="E4" s="15">
        <v>279</v>
      </c>
      <c r="F4" s="41">
        <v>287</v>
      </c>
      <c r="G4" s="8">
        <f t="shared" ref="G4:G10" si="0">F4/E4*100</f>
        <v>102.86738351254481</v>
      </c>
    </row>
    <row r="5" spans="1:7" ht="12.4" customHeight="1" x14ac:dyDescent="0.2">
      <c r="A5" s="46" t="s">
        <v>21</v>
      </c>
      <c r="B5" s="46"/>
      <c r="C5" s="47"/>
      <c r="D5" s="4" t="s">
        <v>53</v>
      </c>
      <c r="E5" s="7">
        <v>339827</v>
      </c>
      <c r="F5" s="42">
        <v>341606</v>
      </c>
      <c r="G5" s="8">
        <f t="shared" si="0"/>
        <v>100.52350166408202</v>
      </c>
    </row>
    <row r="6" spans="1:7" ht="12.4" customHeight="1" x14ac:dyDescent="0.2">
      <c r="A6" s="46" t="s">
        <v>28</v>
      </c>
      <c r="B6" s="46"/>
      <c r="C6" s="47"/>
      <c r="D6" s="4" t="s">
        <v>29</v>
      </c>
      <c r="E6" s="7">
        <v>18054</v>
      </c>
      <c r="F6" s="42">
        <v>17659</v>
      </c>
      <c r="G6" s="8">
        <f t="shared" si="0"/>
        <v>97.812119197961664</v>
      </c>
    </row>
    <row r="7" spans="1:7" ht="12.4" customHeight="1" x14ac:dyDescent="0.2">
      <c r="A7" s="46" t="s">
        <v>30</v>
      </c>
      <c r="B7" s="46"/>
      <c r="C7" s="40" t="s">
        <v>31</v>
      </c>
      <c r="D7" s="4" t="s">
        <v>29</v>
      </c>
      <c r="E7" s="7">
        <v>1113</v>
      </c>
      <c r="F7" s="42">
        <v>958</v>
      </c>
      <c r="G7" s="8">
        <f t="shared" si="0"/>
        <v>86.073674752920041</v>
      </c>
    </row>
    <row r="8" spans="1:7" ht="12.4" customHeight="1" x14ac:dyDescent="0.2">
      <c r="A8" s="46"/>
      <c r="B8" s="46"/>
      <c r="C8" s="40" t="s">
        <v>32</v>
      </c>
      <c r="D8" s="4" t="s">
        <v>29</v>
      </c>
      <c r="E8" s="7">
        <v>12179</v>
      </c>
      <c r="F8" s="42">
        <v>13417</v>
      </c>
      <c r="G8" s="8">
        <f t="shared" si="0"/>
        <v>110.16503818047458</v>
      </c>
    </row>
    <row r="9" spans="1:7" ht="12.4" customHeight="1" x14ac:dyDescent="0.2">
      <c r="A9" s="46"/>
      <c r="B9" s="46"/>
      <c r="C9" s="40" t="s">
        <v>33</v>
      </c>
      <c r="D9" s="4" t="s">
        <v>29</v>
      </c>
      <c r="E9" s="7">
        <v>156</v>
      </c>
      <c r="F9" s="42">
        <v>149</v>
      </c>
      <c r="G9" s="8">
        <f t="shared" si="0"/>
        <v>95.512820512820511</v>
      </c>
    </row>
    <row r="10" spans="1:7" ht="12.4" customHeight="1" x14ac:dyDescent="0.2">
      <c r="A10" s="46"/>
      <c r="B10" s="46"/>
      <c r="C10" s="40" t="s">
        <v>34</v>
      </c>
      <c r="D10" s="4" t="s">
        <v>29</v>
      </c>
      <c r="E10" s="9">
        <v>2959</v>
      </c>
      <c r="F10" s="41">
        <v>1598</v>
      </c>
      <c r="G10" s="8">
        <f t="shared" si="0"/>
        <v>54.004731328151401</v>
      </c>
    </row>
  </sheetData>
  <mergeCells count="8">
    <mergeCell ref="A8:B8"/>
    <mergeCell ref="A9:B9"/>
    <mergeCell ref="A10:B10"/>
    <mergeCell ref="A3:C3"/>
    <mergeCell ref="A6:C6"/>
    <mergeCell ref="A4:C4"/>
    <mergeCell ref="A5:C5"/>
    <mergeCell ref="A7:B7"/>
  </mergeCells>
  <hyperlinks>
    <hyperlink ref="G1" location="Obsah!A1" display="zpět na obsah"/>
  </hyperlinks>
  <pageMargins left="0.78740157499999996" right="0.31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Obsah</vt:lpstr>
      <vt:lpstr>Vodovody_2023</vt:lpstr>
      <vt:lpstr>Kanalizace_2023</vt:lpstr>
      <vt:lpstr>ČOV_2023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svobodova</dc:creator>
  <cp:lastModifiedBy>Švehlíková Zuzana</cp:lastModifiedBy>
  <cp:lastPrinted>2022-05-03T10:52:13Z</cp:lastPrinted>
  <dcterms:created xsi:type="dcterms:W3CDTF">2006-06-07T08:10:24Z</dcterms:created>
  <dcterms:modified xsi:type="dcterms:W3CDTF">2024-05-22T08:27:26Z</dcterms:modified>
</cp:coreProperties>
</file>