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ternet\_hotovo_Senat_2\"/>
    </mc:Choice>
  </mc:AlternateContent>
  <bookViews>
    <workbookView xWindow="120" yWindow="60" windowWidth="12120" windowHeight="8580"/>
  </bookViews>
  <sheets>
    <sheet name="účast" sheetId="1" r:id="rId1"/>
  </sheets>
  <definedNames>
    <definedName name="_xlnm.Print_Titles" localSheetId="0">účast!$1:$4</definedName>
  </definedNames>
  <calcPr calcId="162913"/>
</workbook>
</file>

<file path=xl/calcChain.xml><?xml version="1.0" encoding="utf-8"?>
<calcChain xmlns="http://schemas.openxmlformats.org/spreadsheetml/2006/main">
  <c r="J8" i="1" l="1"/>
  <c r="J9" i="1"/>
  <c r="J10" i="1"/>
  <c r="J11" i="1"/>
  <c r="J12" i="1"/>
  <c r="J13" i="1"/>
  <c r="J14" i="1"/>
  <c r="J15" i="1"/>
  <c r="J16" i="1"/>
  <c r="J7" i="1"/>
  <c r="J5" i="1"/>
  <c r="E5" i="1" l="1"/>
  <c r="E8" i="1" l="1"/>
  <c r="E9" i="1"/>
  <c r="E10" i="1"/>
  <c r="E11" i="1"/>
  <c r="E12" i="1"/>
  <c r="E13" i="1"/>
  <c r="E14" i="1"/>
  <c r="E15" i="1"/>
  <c r="E16" i="1"/>
  <c r="E7" i="1"/>
</calcChain>
</file>

<file path=xl/sharedStrings.xml><?xml version="1.0" encoding="utf-8"?>
<sst xmlns="http://schemas.openxmlformats.org/spreadsheetml/2006/main" count="28" uniqueCount="22">
  <si>
    <t>Počet
zapsaných
voličů</t>
  </si>
  <si>
    <t>Počet
vydaných
obálek</t>
  </si>
  <si>
    <t>Účast
voličů
ve volbách
v %</t>
  </si>
  <si>
    <t>Počet
platných
hlasů</t>
  </si>
  <si>
    <t>Podíl
platných
hlasů
v %</t>
  </si>
  <si>
    <t>Obec</t>
  </si>
  <si>
    <t>1. kolo</t>
  </si>
  <si>
    <t>2. kolo</t>
  </si>
  <si>
    <t>Počet volebních okrsků</t>
  </si>
  <si>
    <t>Základní údaje o volbách do Senátu PČR 2022 ve volebním obvodu 58 Brno-město podle obcí</t>
  </si>
  <si>
    <t>Volební obvod 58 Brno-město</t>
  </si>
  <si>
    <t>okres Brno-město</t>
  </si>
  <si>
    <t>Brno-Bohunice</t>
  </si>
  <si>
    <t>Brno-Černovice</t>
  </si>
  <si>
    <t>Brno-Chrlice</t>
  </si>
  <si>
    <t>Brno-jih</t>
  </si>
  <si>
    <t>Brno-Líšeň</t>
  </si>
  <si>
    <t>Brno-Maloměřice a Obřany</t>
  </si>
  <si>
    <t>Brno-Slatina</t>
  </si>
  <si>
    <t>Brno-Tuřany</t>
  </si>
  <si>
    <t>Brno-Vinohrady</t>
  </si>
  <si>
    <t>Brno-Židenice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</si>
</sst>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\-#,##0\ "/>
    <numFmt numFmtId="165" formatCode="#,##0.00_ ;\-#,##0.00\ "/>
  </numFmts>
  <fonts count="9" x14ac:knownFonts="1">
    <font>
      <sz val="10"/>
      <name val="Arial CE"/>
      <charset val="238"/>
    </font>
    <font>
      <sz val="7.5"/>
      <name val="Arial"/>
      <family val="2"/>
    </font>
    <font>
      <b/>
      <sz val="10"/>
      <name val="Arial"/>
      <family val="2"/>
    </font>
    <font>
      <sz val="8"/>
      <name val="Arial"/>
      <family val="2"/>
      <charset val="238"/>
    </font>
    <font>
      <sz val="8"/>
      <name val="Arial"/>
      <family val="2"/>
    </font>
    <font>
      <b/>
      <sz val="8"/>
      <name val="Arial"/>
      <family val="2"/>
      <charset val="238"/>
    </font>
    <font>
      <sz val="8"/>
      <name val="Arial CE"/>
      <family val="2"/>
      <charset val="238"/>
    </font>
    <font>
      <sz val="8"/>
      <name val="Arial CE"/>
      <charset val="238"/>
    </font>
    <font>
      <b/>
      <sz val="8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left" indent="3"/>
    </xf>
    <xf numFmtId="2" fontId="0" fillId="0" borderId="0" xfId="0" applyNumberFormat="1"/>
    <xf numFmtId="0" fontId="6" fillId="0" borderId="1" xfId="0" applyFont="1" applyBorder="1" applyAlignment="1">
      <alignment horizontal="left" indent="1"/>
    </xf>
    <xf numFmtId="0" fontId="5" fillId="0" borderId="10" xfId="0" applyFont="1" applyBorder="1" applyAlignment="1">
      <alignment vertical="center" wrapText="1"/>
    </xf>
    <xf numFmtId="0" fontId="3" fillId="0" borderId="11" xfId="0" applyFont="1" applyBorder="1" applyAlignment="1">
      <alignment wrapText="1"/>
    </xf>
    <xf numFmtId="164" fontId="6" fillId="0" borderId="8" xfId="0" applyNumberFormat="1" applyFont="1" applyBorder="1"/>
    <xf numFmtId="165" fontId="6" fillId="0" borderId="8" xfId="0" applyNumberFormat="1" applyFont="1" applyBorder="1" applyAlignment="1">
      <alignment horizontal="right"/>
    </xf>
    <xf numFmtId="165" fontId="6" fillId="0" borderId="9" xfId="0" applyNumberFormat="1" applyFont="1" applyBorder="1" applyAlignment="1">
      <alignment horizontal="right"/>
    </xf>
    <xf numFmtId="164" fontId="5" fillId="0" borderId="7" xfId="0" applyNumberFormat="1" applyFont="1" applyBorder="1" applyAlignment="1">
      <alignment horizontal="right" vertical="center" wrapText="1"/>
    </xf>
    <xf numFmtId="164" fontId="5" fillId="0" borderId="8" xfId="0" applyNumberFormat="1" applyFont="1" applyBorder="1" applyAlignment="1">
      <alignment horizontal="right" vertical="center" wrapText="1"/>
    </xf>
    <xf numFmtId="165" fontId="8" fillId="0" borderId="8" xfId="0" applyNumberFormat="1" applyFont="1" applyBorder="1" applyAlignment="1">
      <alignment horizontal="right" vertical="center"/>
    </xf>
    <xf numFmtId="165" fontId="8" fillId="0" borderId="9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164" fontId="5" fillId="0" borderId="17" xfId="0" applyNumberFormat="1" applyFont="1" applyBorder="1" applyAlignment="1">
      <alignment horizontal="right" vertical="center" wrapText="1"/>
    </xf>
    <xf numFmtId="0" fontId="6" fillId="0" borderId="18" xfId="0" applyFont="1" applyBorder="1" applyAlignment="1">
      <alignment horizontal="right"/>
    </xf>
    <xf numFmtId="0" fontId="4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indent="1"/>
    </xf>
    <xf numFmtId="0" fontId="6" fillId="0" borderId="16" xfId="0" applyFont="1" applyBorder="1" applyAlignment="1">
      <alignment horizontal="right"/>
    </xf>
    <xf numFmtId="164" fontId="6" fillId="0" borderId="4" xfId="0" applyNumberFormat="1" applyFont="1" applyBorder="1"/>
    <xf numFmtId="165" fontId="6" fillId="0" borderId="4" xfId="0" applyNumberFormat="1" applyFont="1" applyBorder="1" applyAlignment="1">
      <alignment horizontal="right"/>
    </xf>
    <xf numFmtId="165" fontId="6" fillId="0" borderId="2" xfId="0" applyNumberFormat="1" applyFont="1" applyBorder="1" applyAlignment="1">
      <alignment horizontal="right"/>
    </xf>
    <xf numFmtId="2" fontId="6" fillId="0" borderId="8" xfId="0" applyNumberFormat="1" applyFont="1" applyBorder="1"/>
    <xf numFmtId="2" fontId="6" fillId="0" borderId="4" xfId="0" applyNumberFormat="1" applyFont="1" applyBorder="1"/>
    <xf numFmtId="165" fontId="5" fillId="0" borderId="18" xfId="0" applyNumberFormat="1" applyFont="1" applyBorder="1" applyAlignment="1">
      <alignment horizontal="right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4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pane ySplit="4" topLeftCell="A5" activePane="bottomLeft" state="frozen"/>
      <selection pane="bottomLeft" sqref="A1:G1"/>
    </sheetView>
  </sheetViews>
  <sheetFormatPr defaultRowHeight="12.75" x14ac:dyDescent="0.2"/>
  <cols>
    <col min="1" max="1" width="28.7109375" customWidth="1"/>
    <col min="2" max="2" width="8.28515625" customWidth="1"/>
    <col min="3" max="6" width="11.140625" customWidth="1"/>
    <col min="7" max="7" width="10.140625" customWidth="1"/>
    <col min="8" max="9" width="11.140625" customWidth="1"/>
    <col min="10" max="10" width="11.42578125" customWidth="1"/>
    <col min="11" max="11" width="11.140625" customWidth="1"/>
    <col min="12" max="12" width="10.140625" customWidth="1"/>
    <col min="15" max="15" width="11.28515625" bestFit="1" customWidth="1"/>
  </cols>
  <sheetData>
    <row r="1" spans="1:12" ht="25.5" customHeight="1" x14ac:dyDescent="0.2">
      <c r="A1" s="33" t="s">
        <v>9</v>
      </c>
      <c r="B1" s="33"/>
      <c r="C1" s="33"/>
      <c r="D1" s="33"/>
      <c r="E1" s="33"/>
      <c r="F1" s="33"/>
      <c r="G1" s="33"/>
      <c r="I1" s="2"/>
    </row>
    <row r="2" spans="1:12" ht="17.25" customHeight="1" thickBot="1" x14ac:dyDescent="0.25">
      <c r="A2" s="1"/>
      <c r="B2" s="1"/>
    </row>
    <row r="3" spans="1:12" ht="15" customHeight="1" x14ac:dyDescent="0.2">
      <c r="A3" s="34" t="s">
        <v>5</v>
      </c>
      <c r="B3" s="36" t="s">
        <v>8</v>
      </c>
      <c r="C3" s="27" t="s">
        <v>6</v>
      </c>
      <c r="D3" s="28"/>
      <c r="E3" s="28"/>
      <c r="F3" s="28"/>
      <c r="G3" s="29"/>
      <c r="H3" s="27" t="s">
        <v>7</v>
      </c>
      <c r="I3" s="28"/>
      <c r="J3" s="28"/>
      <c r="K3" s="28"/>
      <c r="L3" s="29"/>
    </row>
    <row r="4" spans="1:12" ht="45.75" thickBot="1" x14ac:dyDescent="0.25">
      <c r="A4" s="35"/>
      <c r="B4" s="37"/>
      <c r="C4" s="13" t="s">
        <v>0</v>
      </c>
      <c r="D4" s="13" t="s">
        <v>1</v>
      </c>
      <c r="E4" s="18" t="s">
        <v>2</v>
      </c>
      <c r="F4" s="13" t="s">
        <v>3</v>
      </c>
      <c r="G4" s="14" t="s">
        <v>4</v>
      </c>
      <c r="H4" s="13" t="s">
        <v>0</v>
      </c>
      <c r="I4" s="13" t="s">
        <v>1</v>
      </c>
      <c r="J4" s="13" t="s">
        <v>2</v>
      </c>
      <c r="K4" s="13" t="s">
        <v>3</v>
      </c>
      <c r="L4" s="14" t="s">
        <v>4</v>
      </c>
    </row>
    <row r="5" spans="1:12" ht="19.5" customHeight="1" x14ac:dyDescent="0.2">
      <c r="A5" s="4" t="s">
        <v>10</v>
      </c>
      <c r="B5" s="15">
        <v>97</v>
      </c>
      <c r="C5" s="16">
        <v>84204</v>
      </c>
      <c r="D5" s="16">
        <v>37703</v>
      </c>
      <c r="E5" s="26">
        <f>100/C5*D5</f>
        <v>44.77578262315329</v>
      </c>
      <c r="F5" s="10">
        <v>35468</v>
      </c>
      <c r="G5" s="12">
        <v>96.427600456745154</v>
      </c>
      <c r="H5" s="9">
        <v>84152</v>
      </c>
      <c r="I5" s="9">
        <v>16826</v>
      </c>
      <c r="J5" s="11">
        <f>100/H5*I5</f>
        <v>19.994771366099439</v>
      </c>
      <c r="K5" s="10">
        <v>16758</v>
      </c>
      <c r="L5" s="12">
        <v>99.702522608281768</v>
      </c>
    </row>
    <row r="6" spans="1:12" ht="12.75" customHeight="1" x14ac:dyDescent="0.2">
      <c r="A6" s="5"/>
      <c r="B6" s="30" t="s">
        <v>11</v>
      </c>
      <c r="C6" s="31"/>
      <c r="D6" s="31"/>
      <c r="E6" s="31"/>
      <c r="F6" s="31"/>
      <c r="G6" s="32"/>
      <c r="H6" s="30" t="s">
        <v>11</v>
      </c>
      <c r="I6" s="31"/>
      <c r="J6" s="31"/>
      <c r="K6" s="31"/>
      <c r="L6" s="32"/>
    </row>
    <row r="7" spans="1:12" x14ac:dyDescent="0.2">
      <c r="A7" s="3" t="s">
        <v>12</v>
      </c>
      <c r="B7" s="17">
        <v>13</v>
      </c>
      <c r="C7" s="6">
        <v>10118</v>
      </c>
      <c r="D7" s="6">
        <v>4554</v>
      </c>
      <c r="E7" s="24">
        <f>100/C7*D7</f>
        <v>45.00889503854517</v>
      </c>
      <c r="F7" s="6">
        <v>4286</v>
      </c>
      <c r="G7" s="8">
        <v>96.531531531531527</v>
      </c>
      <c r="H7" s="6">
        <v>10119</v>
      </c>
      <c r="I7" s="6">
        <v>2050</v>
      </c>
      <c r="J7" s="7">
        <f>100/H7*I7</f>
        <v>20.258918865500544</v>
      </c>
      <c r="K7" s="6">
        <v>2041</v>
      </c>
      <c r="L7" s="8">
        <v>99.658203125</v>
      </c>
    </row>
    <row r="8" spans="1:12" x14ac:dyDescent="0.2">
      <c r="A8" s="3" t="s">
        <v>13</v>
      </c>
      <c r="B8" s="17">
        <v>7</v>
      </c>
      <c r="C8" s="6">
        <v>5336</v>
      </c>
      <c r="D8" s="6">
        <v>2337</v>
      </c>
      <c r="E8" s="24">
        <f t="shared" ref="E8:E16" si="0">100/C8*D8</f>
        <v>43.796851574212894</v>
      </c>
      <c r="F8" s="6">
        <v>2127</v>
      </c>
      <c r="G8" s="8">
        <v>94.281914893617028</v>
      </c>
      <c r="H8" s="6">
        <v>5333</v>
      </c>
      <c r="I8" s="6">
        <v>958</v>
      </c>
      <c r="J8" s="7">
        <f t="shared" ref="J8:J16" si="1">100/H8*I8</f>
        <v>17.963622726420404</v>
      </c>
      <c r="K8" s="6">
        <v>956</v>
      </c>
      <c r="L8" s="8">
        <v>99.791231732776623</v>
      </c>
    </row>
    <row r="9" spans="1:12" x14ac:dyDescent="0.2">
      <c r="A9" s="3" t="s">
        <v>14</v>
      </c>
      <c r="B9" s="17">
        <v>3</v>
      </c>
      <c r="C9" s="6">
        <v>2510</v>
      </c>
      <c r="D9" s="6">
        <v>1155</v>
      </c>
      <c r="E9" s="24">
        <f t="shared" si="0"/>
        <v>46.015936254980076</v>
      </c>
      <c r="F9" s="6">
        <v>1090</v>
      </c>
      <c r="G9" s="8">
        <v>95.030514385353101</v>
      </c>
      <c r="H9" s="6">
        <v>2507</v>
      </c>
      <c r="I9" s="6">
        <v>504</v>
      </c>
      <c r="J9" s="7">
        <f t="shared" si="1"/>
        <v>20.103709613083367</v>
      </c>
      <c r="K9" s="6">
        <v>501</v>
      </c>
      <c r="L9" s="8">
        <v>99.404761904761898</v>
      </c>
    </row>
    <row r="10" spans="1:12" x14ac:dyDescent="0.2">
      <c r="A10" s="3" t="s">
        <v>15</v>
      </c>
      <c r="B10" s="17">
        <v>9</v>
      </c>
      <c r="C10" s="6">
        <v>6115</v>
      </c>
      <c r="D10" s="6">
        <v>2728</v>
      </c>
      <c r="E10" s="24">
        <f t="shared" si="0"/>
        <v>44.611610793131639</v>
      </c>
      <c r="F10" s="6">
        <v>2518</v>
      </c>
      <c r="G10" s="8">
        <v>95.559772296015169</v>
      </c>
      <c r="H10" s="6">
        <v>6112</v>
      </c>
      <c r="I10" s="6">
        <v>1104</v>
      </c>
      <c r="J10" s="7">
        <f t="shared" si="1"/>
        <v>18.062827225130889</v>
      </c>
      <c r="K10" s="6">
        <v>1100</v>
      </c>
      <c r="L10" s="8">
        <v>99.637681159420296</v>
      </c>
    </row>
    <row r="11" spans="1:12" x14ac:dyDescent="0.2">
      <c r="A11" s="3" t="s">
        <v>16</v>
      </c>
      <c r="B11" s="17">
        <v>19</v>
      </c>
      <c r="C11" s="6">
        <v>19712</v>
      </c>
      <c r="D11" s="6">
        <v>8869</v>
      </c>
      <c r="E11" s="24">
        <f t="shared" si="0"/>
        <v>44.992897727272727</v>
      </c>
      <c r="F11" s="6">
        <v>8307</v>
      </c>
      <c r="G11" s="8">
        <v>96.953781512605048</v>
      </c>
      <c r="H11" s="6">
        <v>19705</v>
      </c>
      <c r="I11" s="6">
        <v>4163</v>
      </c>
      <c r="J11" s="7">
        <f t="shared" si="1"/>
        <v>21.126617609743718</v>
      </c>
      <c r="K11" s="6">
        <v>4136</v>
      </c>
      <c r="L11" s="8">
        <v>99.614643545279392</v>
      </c>
    </row>
    <row r="12" spans="1:12" x14ac:dyDescent="0.2">
      <c r="A12" s="3" t="s">
        <v>17</v>
      </c>
      <c r="B12" s="17">
        <v>4</v>
      </c>
      <c r="C12" s="6">
        <v>4325</v>
      </c>
      <c r="D12" s="6">
        <v>2047</v>
      </c>
      <c r="E12" s="24">
        <f t="shared" si="0"/>
        <v>47.329479768786122</v>
      </c>
      <c r="F12" s="6">
        <v>1975</v>
      </c>
      <c r="G12" s="8">
        <v>97.579051383399204</v>
      </c>
      <c r="H12" s="6">
        <v>4324</v>
      </c>
      <c r="I12" s="6">
        <v>918</v>
      </c>
      <c r="J12" s="7">
        <f t="shared" si="1"/>
        <v>21.230342275670676</v>
      </c>
      <c r="K12" s="6">
        <v>917</v>
      </c>
      <c r="L12" s="8">
        <v>99.891067538126364</v>
      </c>
    </row>
    <row r="13" spans="1:12" x14ac:dyDescent="0.2">
      <c r="A13" s="3" t="s">
        <v>18</v>
      </c>
      <c r="B13" s="17">
        <v>8</v>
      </c>
      <c r="C13" s="6">
        <v>7204</v>
      </c>
      <c r="D13" s="6">
        <v>3334</v>
      </c>
      <c r="E13" s="24">
        <f t="shared" si="0"/>
        <v>46.279844530816213</v>
      </c>
      <c r="F13" s="6">
        <v>3073</v>
      </c>
      <c r="G13" s="8">
        <v>95.051036189297875</v>
      </c>
      <c r="H13" s="6">
        <v>7198</v>
      </c>
      <c r="I13" s="6">
        <v>1409</v>
      </c>
      <c r="J13" s="7">
        <f t="shared" si="1"/>
        <v>19.574881911642123</v>
      </c>
      <c r="K13" s="6">
        <v>1402</v>
      </c>
      <c r="L13" s="8">
        <v>99.644633972992196</v>
      </c>
    </row>
    <row r="14" spans="1:12" x14ac:dyDescent="0.2">
      <c r="A14" s="3" t="s">
        <v>19</v>
      </c>
      <c r="B14" s="17">
        <v>5</v>
      </c>
      <c r="C14" s="6">
        <v>4138</v>
      </c>
      <c r="D14" s="6">
        <v>1900</v>
      </c>
      <c r="E14" s="24">
        <f t="shared" si="0"/>
        <v>45.915901401643303</v>
      </c>
      <c r="F14" s="6">
        <v>1789</v>
      </c>
      <c r="G14" s="8">
        <v>95.770877944325491</v>
      </c>
      <c r="H14" s="6">
        <v>4138</v>
      </c>
      <c r="I14" s="6">
        <v>839</v>
      </c>
      <c r="J14" s="7">
        <f t="shared" si="1"/>
        <v>20.27549540840986</v>
      </c>
      <c r="K14" s="6">
        <v>836</v>
      </c>
      <c r="L14" s="8">
        <v>99.642431466030999</v>
      </c>
    </row>
    <row r="15" spans="1:12" x14ac:dyDescent="0.2">
      <c r="A15" s="3" t="s">
        <v>20</v>
      </c>
      <c r="B15" s="17">
        <v>10</v>
      </c>
      <c r="C15" s="6">
        <v>9584</v>
      </c>
      <c r="D15" s="6">
        <v>4353</v>
      </c>
      <c r="E15" s="24">
        <f t="shared" si="0"/>
        <v>45.419449081803002</v>
      </c>
      <c r="F15" s="6">
        <v>4123</v>
      </c>
      <c r="G15" s="8">
        <v>96.715927750410501</v>
      </c>
      <c r="H15" s="6">
        <v>9576</v>
      </c>
      <c r="I15" s="6">
        <v>1938</v>
      </c>
      <c r="J15" s="7">
        <f t="shared" si="1"/>
        <v>20.238095238095237</v>
      </c>
      <c r="K15" s="6">
        <v>1934</v>
      </c>
      <c r="L15" s="8">
        <v>99.845121321631396</v>
      </c>
    </row>
    <row r="16" spans="1:12" ht="13.5" thickBot="1" x14ac:dyDescent="0.25">
      <c r="A16" s="19" t="s">
        <v>21</v>
      </c>
      <c r="B16" s="20">
        <v>19</v>
      </c>
      <c r="C16" s="21">
        <v>15162</v>
      </c>
      <c r="D16" s="21">
        <v>6426</v>
      </c>
      <c r="E16" s="25">
        <f t="shared" si="0"/>
        <v>42.38227146814404</v>
      </c>
      <c r="F16" s="21">
        <v>6180</v>
      </c>
      <c r="G16" s="23">
        <v>97.353497164461245</v>
      </c>
      <c r="H16" s="21">
        <v>15140</v>
      </c>
      <c r="I16" s="21">
        <v>2943</v>
      </c>
      <c r="J16" s="22">
        <f t="shared" si="1"/>
        <v>19.43857331571995</v>
      </c>
      <c r="K16" s="21">
        <v>2935</v>
      </c>
      <c r="L16" s="23">
        <v>99.795987759265557</v>
      </c>
    </row>
  </sheetData>
  <mergeCells count="7">
    <mergeCell ref="H3:L3"/>
    <mergeCell ref="H6:L6"/>
    <mergeCell ref="A1:G1"/>
    <mergeCell ref="A3:A4"/>
    <mergeCell ref="C3:G3"/>
    <mergeCell ref="B3:B4"/>
    <mergeCell ref="B6:G6"/>
  </mergeCells>
  <phoneticPr fontId="0" type="noConversion"/>
  <pageMargins left="0.27559055118110237" right="0.31496062992125984" top="0.31496062992125984" bottom="0.35433070866141736" header="0.23622047244094491" footer="0.15748031496062992"/>
  <pageSetup paperSize="9" fitToHeight="0" orientation="portrait" horizontalDpi="1200" verticalDpi="1200" r:id="rId1"/>
  <headerFooter alignWithMargins="0">
    <oddFooter>&amp;R&amp;8&amp;P/&amp;N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účast</vt:lpstr>
      <vt:lpstr>účast!Názvy_tisku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 Service</dc:creator>
  <cp:lastModifiedBy>Ing. Karel Adam</cp:lastModifiedBy>
  <cp:lastPrinted>2016-10-10T16:05:00Z</cp:lastPrinted>
  <dcterms:created xsi:type="dcterms:W3CDTF">2004-11-13T11:27:42Z</dcterms:created>
  <dcterms:modified xsi:type="dcterms:W3CDTF">2022-10-03T09:37:32Z</dcterms:modified>
</cp:coreProperties>
</file>