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1_tiskovky\Mzdy_strukturalni_setreni\2023\"/>
    </mc:Choice>
  </mc:AlternateContent>
  <bookViews>
    <workbookView xWindow="0" yWindow="0" windowWidth="16665" windowHeight="10755"/>
  </bookViews>
  <sheets>
    <sheet name="List1" sheetId="7" r:id="rId1"/>
    <sheet name="Tab. 1" sheetId="2" r:id="rId2"/>
    <sheet name="Tab. 2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6" l="1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</calcChain>
</file>

<file path=xl/sharedStrings.xml><?xml version="1.0" encoding="utf-8"?>
<sst xmlns="http://schemas.openxmlformats.org/spreadsheetml/2006/main" count="62" uniqueCount="50">
  <si>
    <t>Tab. 1</t>
  </si>
  <si>
    <t>Tab. 2</t>
  </si>
  <si>
    <t>zpět na obsah</t>
  </si>
  <si>
    <t>Strukturární šetření mezd</t>
  </si>
  <si>
    <t>Průměrná hrubá měsíční mzda podle kategorií zaměstnání v Jihomoravském kraji</t>
  </si>
  <si>
    <t>Hl.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</si>
  <si>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</si>
  <si>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</si>
  <si>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</si>
  <si>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</si>
  <si>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</si>
  <si>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</si>
  <si>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</si>
  <si>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</si>
  <si>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</si>
  <si>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</si>
  <si>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</si>
  <si>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</si>
  <si>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</si>
  <si>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1000 - řídící pracovníci</t>
  </si>
  <si>
    <t>6000 - kvalifikovaní pracovníci v zemědělství, lesnictví a rybářství</t>
  </si>
  <si>
    <t>2000 - specialisté</t>
  </si>
  <si>
    <t>7000 - řemeslníci a opraváři</t>
  </si>
  <si>
    <t>3000 - techničtí  a odborní pracovníci</t>
  </si>
  <si>
    <t>8000 - obsluha strojů a zařízení, montéři</t>
  </si>
  <si>
    <t>4000 - úředníci</t>
  </si>
  <si>
    <t>9000 - pomocní a nekvalifikovaní pracovníci</t>
  </si>
  <si>
    <t>5000 - pracovníci ve službách a prodeji</t>
  </si>
  <si>
    <t>Pozn.: Údaje nahrazené hvězdičkou nevyhověly publikačním kritériím
         (kvalita odhadu mzdy měla průměrnou chybu větší než ± 10,0 %)</t>
  </si>
  <si>
    <r>
      <t>CZ-ISCO</t>
    </r>
    <r>
      <rPr>
        <vertAlign val="superscript"/>
        <sz val="8"/>
        <rFont val="Arial"/>
        <family val="2"/>
        <charset val="238"/>
      </rPr>
      <t>1)</t>
    </r>
  </si>
  <si>
    <r>
      <t xml:space="preserve">1) </t>
    </r>
    <r>
      <rPr>
        <sz val="8"/>
        <rFont val="Arial"/>
        <family val="2"/>
        <charset val="238"/>
      </rPr>
      <t>kategorie zaměstnaní:</t>
    </r>
  </si>
  <si>
    <t>Tab. 2 Průměrná hrubá měsíční mzda podle kategorií zaměstnání v Jihomoravském kraji</t>
  </si>
  <si>
    <t xml:space="preserve">v Kč </t>
  </si>
  <si>
    <t>v %</t>
  </si>
  <si>
    <t>Mzda podle kategorie zaměstnání (CZ-ISCO) v Kč</t>
  </si>
  <si>
    <t>1 - řídící pracovníci</t>
  </si>
  <si>
    <t>2 - specialisté</t>
  </si>
  <si>
    <t>3 - techničtí  a odborní pracovníci</t>
  </si>
  <si>
    <t>4 - úředníci</t>
  </si>
  <si>
    <t>5 - pracovníci ve službách a prodeji</t>
  </si>
  <si>
    <t xml:space="preserve">* </t>
  </si>
  <si>
    <t>7 - řemeslníci a opraváři</t>
  </si>
  <si>
    <t>8 - obsluha strojů a zařízení, montéři</t>
  </si>
  <si>
    <t>9 - pomocní a nekvalifikovaní pracovníci</t>
  </si>
  <si>
    <t>Pozn.: Údaje nahrazené hvězdičkou nevyhověly publikačním kritériím 
            (kvalita odhadu mzdy měla průměrnou chybu větší než ± 10,0 %)</t>
  </si>
  <si>
    <t>6 - kvalifikovaní pracovníci v zemědělství, 
     lesnictví a rybářství</t>
  </si>
  <si>
    <t>Tab. 1 Průměrná hrubá měsíční mzda podle hlavních tříd zaměstnání v krajích v roce 2023</t>
  </si>
  <si>
    <t>Průměrná hrubá měsíční mzda podle hlavních tříd zaměstnání v krajích v roce 2023</t>
  </si>
  <si>
    <t>*</t>
  </si>
  <si>
    <t>Přírůstek (úbytek) 
2023 proti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</si>
</sst>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0.0_ ;\-0.0\ "/>
  </numFmts>
  <fonts count="1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00B05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2" fillId="0" borderId="0"/>
    <xf numFmtId="0" fontId="6" fillId="0" borderId="0" applyNumberFormat="0" applyFill="0" applyBorder="0" applyAlignment="0" applyProtection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7" fillId="0" borderId="0" xfId="3" quotePrefix="1" applyFont="1"/>
    <xf numFmtId="0" fontId="8" fillId="0" borderId="0" xfId="0" applyFont="1"/>
    <xf numFmtId="0" fontId="3" fillId="0" borderId="0" xfId="0" applyFont="1"/>
    <xf numFmtId="164" fontId="3" fillId="0" borderId="2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7" fillId="0" borderId="0" xfId="3" applyFont="1" applyAlignment="1">
      <alignment horizontal="right"/>
    </xf>
    <xf numFmtId="0" fontId="10" fillId="0" borderId="0" xfId="0" applyFont="1"/>
    <xf numFmtId="0" fontId="3" fillId="0" borderId="0" xfId="4" applyFont="1" applyAlignment="1"/>
    <xf numFmtId="0" fontId="3" fillId="0" borderId="0" xfId="4" applyFont="1" applyAlignment="1">
      <alignment horizontal="left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4" applyFont="1" applyBorder="1" applyAlignment="1">
      <alignment horizontal="left"/>
    </xf>
    <xf numFmtId="164" fontId="12" fillId="0" borderId="1" xfId="0" applyNumberFormat="1" applyFont="1" applyFill="1" applyBorder="1" applyAlignment="1">
      <alignment horizontal="right"/>
    </xf>
    <xf numFmtId="164" fontId="14" fillId="0" borderId="2" xfId="0" applyNumberFormat="1" applyFont="1" applyFill="1" applyBorder="1" applyAlignment="1">
      <alignment horizontal="right"/>
    </xf>
    <xf numFmtId="164" fontId="12" fillId="0" borderId="2" xfId="0" applyNumberFormat="1" applyFont="1" applyFill="1" applyBorder="1" applyAlignment="1">
      <alignment horizontal="right"/>
    </xf>
    <xf numFmtId="164" fontId="14" fillId="0" borderId="1" xfId="0" applyNumberFormat="1" applyFont="1" applyFill="1" applyBorder="1" applyAlignment="1">
      <alignment horizontal="right"/>
    </xf>
    <xf numFmtId="0" fontId="11" fillId="0" borderId="4" xfId="4" applyFont="1" applyBorder="1" applyAlignment="1">
      <alignment horizontal="left"/>
    </xf>
    <xf numFmtId="0" fontId="3" fillId="0" borderId="0" xfId="4" applyFont="1" applyBorder="1" applyAlignment="1">
      <alignment horizontal="left"/>
    </xf>
    <xf numFmtId="164" fontId="3" fillId="0" borderId="0" xfId="0" applyNumberFormat="1" applyFont="1" applyFill="1" applyBorder="1"/>
    <xf numFmtId="0" fontId="9" fillId="0" borderId="0" xfId="0" applyFont="1" applyBorder="1" applyAlignment="1"/>
    <xf numFmtId="0" fontId="13" fillId="0" borderId="0" xfId="0" applyFont="1"/>
    <xf numFmtId="0" fontId="10" fillId="0" borderId="0" xfId="0" applyFont="1" applyAlignment="1"/>
    <xf numFmtId="0" fontId="3" fillId="0" borderId="6" xfId="0" applyFont="1" applyFill="1" applyBorder="1" applyAlignment="1">
      <alignment horizontal="center" vertical="center"/>
    </xf>
    <xf numFmtId="0" fontId="13" fillId="0" borderId="0" xfId="0" applyFont="1" applyAlignment="1">
      <alignment wrapText="1"/>
    </xf>
    <xf numFmtId="0" fontId="3" fillId="0" borderId="12" xfId="0" applyFont="1" applyBorder="1"/>
    <xf numFmtId="0" fontId="3" fillId="0" borderId="2" xfId="0" applyFont="1" applyBorder="1"/>
    <xf numFmtId="164" fontId="3" fillId="0" borderId="1" xfId="0" applyNumberFormat="1" applyFont="1" applyFill="1" applyBorder="1" applyAlignment="1">
      <alignment horizontal="right" shrinkToFit="1"/>
    </xf>
    <xf numFmtId="164" fontId="3" fillId="0" borderId="1" xfId="0" applyNumberFormat="1" applyFont="1" applyBorder="1"/>
    <xf numFmtId="165" fontId="3" fillId="0" borderId="2" xfId="0" applyNumberFormat="1" applyFont="1" applyBorder="1"/>
    <xf numFmtId="16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4" fontId="13" fillId="0" borderId="1" xfId="0" applyNumberFormat="1" applyFont="1" applyBorder="1"/>
    <xf numFmtId="164" fontId="3" fillId="0" borderId="0" xfId="0" applyNumberFormat="1" applyFont="1" applyAlignment="1">
      <alignment horizontal="right"/>
    </xf>
    <xf numFmtId="0" fontId="3" fillId="0" borderId="3" xfId="0" applyFont="1" applyFill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0" xfId="0" applyFont="1" applyAlignment="1"/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3" fillId="0" borderId="11" xfId="0" applyFont="1" applyBorder="1" applyAlignment="1"/>
    <xf numFmtId="0" fontId="3" fillId="0" borderId="13" xfId="0" applyFont="1" applyBorder="1" applyAlignment="1"/>
    <xf numFmtId="0" fontId="3" fillId="0" borderId="1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</cellXfs>
  <cellStyles count="5">
    <cellStyle name="Hypertextový odkaz" xfId="3" builtinId="8"/>
    <cellStyle name="Normální" xfId="0" builtinId="0"/>
    <cellStyle name="normální 2 2" xfId="2"/>
    <cellStyle name="normální 2 2 2" xfId="1"/>
    <cellStyle name="normální_Lis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19</xdr:row>
      <xdr:rowOff>0</xdr:rowOff>
    </xdr:from>
    <xdr:to>
      <xdr:col>10</xdr:col>
      <xdr:colOff>9525</xdr:colOff>
      <xdr:row>19</xdr:row>
      <xdr:rowOff>9525</xdr:rowOff>
    </xdr:to>
    <xdr:pic>
      <xdr:nvPicPr>
        <xdr:cNvPr id="2" name="Picture 1" descr="http://www.czso.cz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76950" y="2962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9525</xdr:colOff>
      <xdr:row>19</xdr:row>
      <xdr:rowOff>9525</xdr:rowOff>
    </xdr:to>
    <xdr:pic>
      <xdr:nvPicPr>
        <xdr:cNvPr id="3" name="Picture 1" descr="http://www.czso.cz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76950" y="2962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9525</xdr:colOff>
      <xdr:row>19</xdr:row>
      <xdr:rowOff>9525</xdr:rowOff>
    </xdr:to>
    <xdr:pic>
      <xdr:nvPicPr>
        <xdr:cNvPr id="4" name="Picture 1" descr="http://www.czso.cz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76950" y="2962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9525</xdr:colOff>
      <xdr:row>19</xdr:row>
      <xdr:rowOff>9525</xdr:rowOff>
    </xdr:to>
    <xdr:pic>
      <xdr:nvPicPr>
        <xdr:cNvPr id="5" name="Picture 1" descr="http://www.czso.cz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76950" y="2962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9525</xdr:colOff>
      <xdr:row>19</xdr:row>
      <xdr:rowOff>9525</xdr:rowOff>
    </xdr:to>
    <xdr:pic>
      <xdr:nvPicPr>
        <xdr:cNvPr id="6" name="Picture 1" descr="http://www.czso.cz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76950" y="2962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9525</xdr:colOff>
      <xdr:row>19</xdr:row>
      <xdr:rowOff>9525</xdr:rowOff>
    </xdr:to>
    <xdr:pic>
      <xdr:nvPicPr>
        <xdr:cNvPr id="7" name="Picture 1" descr="http://www.czso.cz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76950" y="2962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9525</xdr:colOff>
      <xdr:row>19</xdr:row>
      <xdr:rowOff>9525</xdr:rowOff>
    </xdr:to>
    <xdr:pic>
      <xdr:nvPicPr>
        <xdr:cNvPr id="8" name="Picture 1" descr="http://www.czso.cz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76950" y="2962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9525</xdr:colOff>
      <xdr:row>19</xdr:row>
      <xdr:rowOff>9525</xdr:rowOff>
    </xdr:to>
    <xdr:pic>
      <xdr:nvPicPr>
        <xdr:cNvPr id="9" name="Picture 1" descr="http://www.czso.cz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76950" y="2962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9525</xdr:colOff>
      <xdr:row>19</xdr:row>
      <xdr:rowOff>9525</xdr:rowOff>
    </xdr:to>
    <xdr:pic>
      <xdr:nvPicPr>
        <xdr:cNvPr id="10" name="Picture 1" descr="http://www.czso.cz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76950" y="2962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9525</xdr:colOff>
      <xdr:row>19</xdr:row>
      <xdr:rowOff>9525</xdr:rowOff>
    </xdr:to>
    <xdr:pic>
      <xdr:nvPicPr>
        <xdr:cNvPr id="11" name="Picture 1" descr="http://www.czso.cz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76950" y="2962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9525</xdr:colOff>
      <xdr:row>19</xdr:row>
      <xdr:rowOff>9525</xdr:rowOff>
    </xdr:to>
    <xdr:pic>
      <xdr:nvPicPr>
        <xdr:cNvPr id="12" name="Picture 1" descr="http://www.czso.cz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76950" y="2962275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/>
  </sheetViews>
  <sheetFormatPr defaultColWidth="9.140625" defaultRowHeight="12.75" x14ac:dyDescent="0.2"/>
  <cols>
    <col min="1" max="1" width="8.140625" style="3" customWidth="1"/>
    <col min="2" max="2" width="69.7109375" style="3" customWidth="1"/>
    <col min="3" max="16384" width="9.140625" style="3"/>
  </cols>
  <sheetData>
    <row r="1" spans="1:2" ht="27" customHeight="1" x14ac:dyDescent="0.2">
      <c r="A1" s="1" t="s">
        <v>3</v>
      </c>
    </row>
    <row r="2" spans="1:2" ht="12.75" customHeight="1" x14ac:dyDescent="0.2">
      <c r="A2" s="1"/>
    </row>
    <row r="3" spans="1:2" x14ac:dyDescent="0.2">
      <c r="A3" s="2" t="s">
        <v>0</v>
      </c>
      <c r="B3" s="2" t="s">
        <v>47</v>
      </c>
    </row>
    <row r="4" spans="1:2" x14ac:dyDescent="0.2">
      <c r="A4" s="2" t="s">
        <v>1</v>
      </c>
      <c r="B4" s="2" t="s">
        <v>4</v>
      </c>
    </row>
  </sheetData>
  <hyperlinks>
    <hyperlink ref="A3" location="'Tab. 1'!A1" display="Tab. 1"/>
    <hyperlink ref="B3" location="'Tab. 1'!A1" display="Tab. 1"/>
    <hyperlink ref="A4" location="'Tab. 2'!A1" display="'Tab. 2'!A1"/>
    <hyperlink ref="B4" location="'Tab. 2'!A1" display="Cizinci evidovaní na úřadech práce podle typu evidence v Jihomoravském kraji (k 31. 12.)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J2" sqref="J2"/>
    </sheetView>
  </sheetViews>
  <sheetFormatPr defaultColWidth="9.140625" defaultRowHeight="11.25" x14ac:dyDescent="0.2"/>
  <cols>
    <col min="1" max="1" width="16.5703125" style="4" customWidth="1"/>
    <col min="2" max="10" width="8.28515625" style="4" customWidth="1"/>
    <col min="11" max="16384" width="9.140625" style="4"/>
  </cols>
  <sheetData>
    <row r="1" spans="1:10" ht="12.75" customHeight="1" x14ac:dyDescent="0.2">
      <c r="A1" s="8" t="s">
        <v>46</v>
      </c>
      <c r="B1" s="9"/>
      <c r="C1" s="9"/>
      <c r="D1" s="9"/>
      <c r="E1" s="9"/>
    </row>
    <row r="2" spans="1:10" ht="12.75" customHeight="1" x14ac:dyDescent="0.2">
      <c r="A2" s="10"/>
      <c r="B2" s="9"/>
      <c r="C2" s="9"/>
      <c r="D2" s="9"/>
      <c r="E2" s="9"/>
      <c r="J2" s="7" t="s">
        <v>2</v>
      </c>
    </row>
    <row r="3" spans="1:10" ht="15" customHeight="1" x14ac:dyDescent="0.2">
      <c r="A3" s="40"/>
      <c r="B3" s="42" t="s">
        <v>29</v>
      </c>
      <c r="C3" s="43"/>
      <c r="D3" s="43"/>
      <c r="E3" s="43"/>
      <c r="F3" s="43"/>
      <c r="G3" s="43"/>
      <c r="H3" s="43"/>
      <c r="I3" s="43"/>
      <c r="J3" s="43"/>
    </row>
    <row r="4" spans="1:10" ht="15" customHeight="1" x14ac:dyDescent="0.2">
      <c r="A4" s="41"/>
      <c r="B4" s="11">
        <v>1000</v>
      </c>
      <c r="C4" s="12">
        <v>2000</v>
      </c>
      <c r="D4" s="11">
        <v>3000</v>
      </c>
      <c r="E4" s="12">
        <v>4000</v>
      </c>
      <c r="F4" s="11">
        <v>5000</v>
      </c>
      <c r="G4" s="12">
        <v>6000</v>
      </c>
      <c r="H4" s="11">
        <v>7000</v>
      </c>
      <c r="I4" s="12">
        <v>8000</v>
      </c>
      <c r="J4" s="36">
        <v>9000</v>
      </c>
    </row>
    <row r="5" spans="1:10" ht="12" customHeight="1" x14ac:dyDescent="0.2">
      <c r="A5" s="13" t="s">
        <v>5</v>
      </c>
      <c r="B5" s="14">
        <v>129748</v>
      </c>
      <c r="C5" s="14">
        <v>77290</v>
      </c>
      <c r="D5" s="14">
        <v>54563</v>
      </c>
      <c r="E5" s="14">
        <v>41166</v>
      </c>
      <c r="F5" s="14">
        <v>33777</v>
      </c>
      <c r="G5" s="5" t="s">
        <v>48</v>
      </c>
      <c r="H5" s="5">
        <v>39765</v>
      </c>
      <c r="I5" s="5">
        <v>40315</v>
      </c>
      <c r="J5" s="5">
        <v>25971</v>
      </c>
    </row>
    <row r="6" spans="1:10" ht="12" customHeight="1" x14ac:dyDescent="0.2">
      <c r="A6" s="13" t="s">
        <v>6</v>
      </c>
      <c r="B6" s="31">
        <v>105472</v>
      </c>
      <c r="C6" s="31">
        <v>61729</v>
      </c>
      <c r="D6" s="31">
        <v>51287</v>
      </c>
      <c r="E6" s="31">
        <v>37386</v>
      </c>
      <c r="F6" s="31">
        <v>32435</v>
      </c>
      <c r="G6" s="35">
        <v>35668</v>
      </c>
      <c r="H6" s="16">
        <v>42842</v>
      </c>
      <c r="I6" s="16">
        <v>40303</v>
      </c>
      <c r="J6" s="5">
        <v>27345</v>
      </c>
    </row>
    <row r="7" spans="1:10" ht="12" customHeight="1" x14ac:dyDescent="0.2">
      <c r="A7" s="13" t="s">
        <v>7</v>
      </c>
      <c r="B7" s="31">
        <v>91537</v>
      </c>
      <c r="C7" s="31">
        <v>59627</v>
      </c>
      <c r="D7" s="31">
        <v>46877</v>
      </c>
      <c r="E7" s="31">
        <v>35785</v>
      </c>
      <c r="F7" s="31">
        <v>31848</v>
      </c>
      <c r="G7" s="35" t="s">
        <v>48</v>
      </c>
      <c r="H7" s="5">
        <v>37150</v>
      </c>
      <c r="I7" s="5">
        <v>35277</v>
      </c>
      <c r="J7" s="5">
        <v>26656</v>
      </c>
    </row>
    <row r="8" spans="1:10" ht="12" customHeight="1" x14ac:dyDescent="0.2">
      <c r="A8" s="13" t="s">
        <v>8</v>
      </c>
      <c r="B8" s="31">
        <v>90020</v>
      </c>
      <c r="C8" s="31">
        <v>60961</v>
      </c>
      <c r="D8" s="31">
        <v>48284</v>
      </c>
      <c r="E8" s="31">
        <v>36464</v>
      </c>
      <c r="F8" s="31">
        <v>35021</v>
      </c>
      <c r="G8" s="5" t="s">
        <v>48</v>
      </c>
      <c r="H8" s="5">
        <v>40078</v>
      </c>
      <c r="I8" s="5">
        <v>37076</v>
      </c>
      <c r="J8" s="5">
        <v>26708</v>
      </c>
    </row>
    <row r="9" spans="1:10" ht="12" customHeight="1" x14ac:dyDescent="0.2">
      <c r="A9" s="13" t="s">
        <v>9</v>
      </c>
      <c r="B9" s="31">
        <v>82808</v>
      </c>
      <c r="C9" s="31">
        <v>55352</v>
      </c>
      <c r="D9" s="17">
        <v>43454</v>
      </c>
      <c r="E9" s="31">
        <v>35435</v>
      </c>
      <c r="F9" s="31">
        <v>32478</v>
      </c>
      <c r="G9" s="5" t="s">
        <v>48</v>
      </c>
      <c r="H9" s="15">
        <v>36583</v>
      </c>
      <c r="I9" s="5">
        <v>35186</v>
      </c>
      <c r="J9" s="16">
        <v>26787</v>
      </c>
    </row>
    <row r="10" spans="1:10" ht="12" customHeight="1" x14ac:dyDescent="0.2">
      <c r="A10" s="13" t="s">
        <v>10</v>
      </c>
      <c r="B10" s="31">
        <v>90229</v>
      </c>
      <c r="C10" s="31">
        <v>58145</v>
      </c>
      <c r="D10" s="31">
        <v>47987</v>
      </c>
      <c r="E10" s="31">
        <v>35158</v>
      </c>
      <c r="F10" s="31">
        <v>32202</v>
      </c>
      <c r="G10" s="35" t="s">
        <v>48</v>
      </c>
      <c r="H10" s="5">
        <v>37785</v>
      </c>
      <c r="I10" s="5">
        <v>37824</v>
      </c>
      <c r="J10" s="5">
        <v>25896</v>
      </c>
    </row>
    <row r="11" spans="1:10" ht="12" customHeight="1" x14ac:dyDescent="0.2">
      <c r="A11" s="13" t="s">
        <v>11</v>
      </c>
      <c r="B11" s="31">
        <v>89721</v>
      </c>
      <c r="C11" s="31">
        <v>58559</v>
      </c>
      <c r="D11" s="31">
        <v>46774</v>
      </c>
      <c r="E11" s="31">
        <v>33525</v>
      </c>
      <c r="F11" s="31">
        <v>31922</v>
      </c>
      <c r="G11" s="5" t="s">
        <v>48</v>
      </c>
      <c r="H11" s="5">
        <v>39028</v>
      </c>
      <c r="I11" s="5">
        <v>36251</v>
      </c>
      <c r="J11" s="5">
        <v>26851</v>
      </c>
    </row>
    <row r="12" spans="1:10" ht="12" customHeight="1" x14ac:dyDescent="0.2">
      <c r="A12" s="13" t="s">
        <v>12</v>
      </c>
      <c r="B12" s="31">
        <v>86474</v>
      </c>
      <c r="C12" s="31">
        <v>57379</v>
      </c>
      <c r="D12" s="31">
        <v>47717</v>
      </c>
      <c r="E12" s="31">
        <v>35155</v>
      </c>
      <c r="F12" s="31">
        <v>32041</v>
      </c>
      <c r="G12" s="5" t="s">
        <v>48</v>
      </c>
      <c r="H12" s="5">
        <v>42327</v>
      </c>
      <c r="I12" s="5">
        <v>39234</v>
      </c>
      <c r="J12" s="5">
        <v>27191</v>
      </c>
    </row>
    <row r="13" spans="1:10" ht="12" customHeight="1" x14ac:dyDescent="0.2">
      <c r="A13" s="13" t="s">
        <v>13</v>
      </c>
      <c r="B13" s="31">
        <v>83685</v>
      </c>
      <c r="C13" s="17">
        <v>54372</v>
      </c>
      <c r="D13" s="31">
        <v>45744</v>
      </c>
      <c r="E13" s="31">
        <v>35950</v>
      </c>
      <c r="F13" s="31">
        <v>32765</v>
      </c>
      <c r="G13" s="5" t="s">
        <v>48</v>
      </c>
      <c r="H13" s="5">
        <v>38081</v>
      </c>
      <c r="I13" s="5">
        <v>34870</v>
      </c>
      <c r="J13" s="5">
        <v>27628</v>
      </c>
    </row>
    <row r="14" spans="1:10" ht="12" customHeight="1" x14ac:dyDescent="0.2">
      <c r="A14" s="13" t="s">
        <v>14</v>
      </c>
      <c r="B14" s="31">
        <v>85241</v>
      </c>
      <c r="C14" s="31">
        <v>58318</v>
      </c>
      <c r="D14" s="31">
        <v>46787</v>
      </c>
      <c r="E14" s="31">
        <v>35025</v>
      </c>
      <c r="F14" s="31">
        <v>32723</v>
      </c>
      <c r="G14" s="5">
        <v>37199</v>
      </c>
      <c r="H14" s="5">
        <v>37682</v>
      </c>
      <c r="I14" s="5">
        <v>35358</v>
      </c>
      <c r="J14" s="5">
        <v>27147</v>
      </c>
    </row>
    <row r="15" spans="1:10" ht="12" customHeight="1" x14ac:dyDescent="0.2">
      <c r="A15" s="18" t="s">
        <v>15</v>
      </c>
      <c r="B15" s="31">
        <v>94788</v>
      </c>
      <c r="C15" s="31">
        <v>63890</v>
      </c>
      <c r="D15" s="31">
        <v>48240</v>
      </c>
      <c r="E15" s="31">
        <v>36427</v>
      </c>
      <c r="F15" s="31">
        <v>30870</v>
      </c>
      <c r="G15" s="35">
        <v>35524</v>
      </c>
      <c r="H15" s="5">
        <v>37501</v>
      </c>
      <c r="I15" s="5">
        <v>35822</v>
      </c>
      <c r="J15" s="5">
        <v>27483</v>
      </c>
    </row>
    <row r="16" spans="1:10" ht="12" customHeight="1" x14ac:dyDescent="0.2">
      <c r="A16" s="13" t="s">
        <v>16</v>
      </c>
      <c r="B16" s="31">
        <v>82772</v>
      </c>
      <c r="C16" s="31">
        <v>56820</v>
      </c>
      <c r="D16" s="31">
        <v>43458</v>
      </c>
      <c r="E16" s="31">
        <v>35772</v>
      </c>
      <c r="F16" s="31">
        <v>31444</v>
      </c>
      <c r="G16" s="5" t="s">
        <v>48</v>
      </c>
      <c r="H16" s="5">
        <v>37832</v>
      </c>
      <c r="I16" s="15">
        <v>34868</v>
      </c>
      <c r="J16" s="5">
        <v>26389</v>
      </c>
    </row>
    <row r="17" spans="1:10" ht="12" customHeight="1" x14ac:dyDescent="0.2">
      <c r="A17" s="13" t="s">
        <v>17</v>
      </c>
      <c r="B17" s="17">
        <v>84566</v>
      </c>
      <c r="C17" s="31">
        <v>57547</v>
      </c>
      <c r="D17" s="31">
        <v>44654</v>
      </c>
      <c r="E17" s="17">
        <v>33655</v>
      </c>
      <c r="F17" s="17">
        <v>31380</v>
      </c>
      <c r="G17" s="5" t="s">
        <v>48</v>
      </c>
      <c r="H17" s="5">
        <v>38755</v>
      </c>
      <c r="I17" s="5">
        <v>37684</v>
      </c>
      <c r="J17" s="5">
        <v>26542</v>
      </c>
    </row>
    <row r="18" spans="1:10" ht="12" customHeight="1" x14ac:dyDescent="0.2">
      <c r="A18" s="13" t="s">
        <v>18</v>
      </c>
      <c r="B18" s="31">
        <v>90140</v>
      </c>
      <c r="C18" s="31">
        <v>57231</v>
      </c>
      <c r="D18" s="31">
        <v>45245</v>
      </c>
      <c r="E18" s="31">
        <v>33378</v>
      </c>
      <c r="F18" s="31">
        <v>31074</v>
      </c>
      <c r="G18" s="5" t="s">
        <v>48</v>
      </c>
      <c r="H18" s="5">
        <v>38285</v>
      </c>
      <c r="I18" s="5">
        <v>38041</v>
      </c>
      <c r="J18" s="15">
        <v>25781</v>
      </c>
    </row>
    <row r="19" spans="1:10" ht="8.25" customHeight="1" x14ac:dyDescent="0.2">
      <c r="A19" s="19"/>
      <c r="B19" s="20"/>
      <c r="C19" s="20"/>
      <c r="D19" s="20"/>
      <c r="E19" s="20"/>
      <c r="F19" s="20"/>
      <c r="G19" s="6"/>
      <c r="H19" s="20"/>
      <c r="I19" s="20"/>
      <c r="J19" s="20"/>
    </row>
    <row r="20" spans="1:10" x14ac:dyDescent="0.2">
      <c r="A20" s="21" t="s">
        <v>30</v>
      </c>
      <c r="B20" s="22"/>
      <c r="C20" s="22"/>
      <c r="D20" s="22"/>
      <c r="E20" s="22"/>
      <c r="F20" s="22"/>
      <c r="G20" s="22"/>
      <c r="H20" s="22"/>
    </row>
    <row r="21" spans="1:10" x14ac:dyDescent="0.2">
      <c r="A21" s="4" t="s">
        <v>19</v>
      </c>
      <c r="B21" s="22"/>
      <c r="C21" s="22"/>
      <c r="D21" s="22"/>
      <c r="E21" s="22" t="s">
        <v>20</v>
      </c>
      <c r="F21" s="22"/>
      <c r="G21" s="22"/>
      <c r="H21" s="22"/>
    </row>
    <row r="22" spans="1:10" x14ac:dyDescent="0.2">
      <c r="A22" s="4" t="s">
        <v>21</v>
      </c>
      <c r="E22" s="4" t="s">
        <v>22</v>
      </c>
    </row>
    <row r="23" spans="1:10" x14ac:dyDescent="0.2">
      <c r="A23" s="4" t="s">
        <v>23</v>
      </c>
      <c r="E23" s="4" t="s">
        <v>24</v>
      </c>
    </row>
    <row r="24" spans="1:10" x14ac:dyDescent="0.2">
      <c r="A24" s="4" t="s">
        <v>25</v>
      </c>
      <c r="E24" s="4" t="s">
        <v>26</v>
      </c>
    </row>
    <row r="25" spans="1:10" x14ac:dyDescent="0.2">
      <c r="A25" s="4" t="s">
        <v>27</v>
      </c>
    </row>
    <row r="26" spans="1:10" ht="33.75" customHeight="1" x14ac:dyDescent="0.2">
      <c r="A26" s="44" t="s">
        <v>28</v>
      </c>
      <c r="B26" s="45"/>
      <c r="C26" s="45"/>
      <c r="D26" s="45"/>
      <c r="E26" s="45"/>
      <c r="F26" s="45"/>
      <c r="G26" s="45"/>
      <c r="H26" s="45"/>
      <c r="I26" s="45"/>
      <c r="J26" s="45"/>
    </row>
  </sheetData>
  <mergeCells count="3">
    <mergeCell ref="A3:A4"/>
    <mergeCell ref="B3:J3"/>
    <mergeCell ref="A26:J26"/>
  </mergeCells>
  <hyperlinks>
    <hyperlink ref="L1" location="List1!A1" display="zpět na obsah"/>
    <hyperlink ref="J2" location="List1!A1" display="zpět na obsah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I2" sqref="I2"/>
    </sheetView>
  </sheetViews>
  <sheetFormatPr defaultColWidth="9.140625" defaultRowHeight="12.75" customHeight="1" x14ac:dyDescent="0.2"/>
  <cols>
    <col min="1" max="1" width="43.140625" style="22" customWidth="1"/>
    <col min="2" max="8" width="8" style="22" customWidth="1"/>
    <col min="9" max="9" width="7.7109375" style="22" customWidth="1"/>
    <col min="10" max="16384" width="9.140625" style="22"/>
  </cols>
  <sheetData>
    <row r="1" spans="1:9" ht="12.75" customHeight="1" x14ac:dyDescent="0.2">
      <c r="A1" s="23" t="s">
        <v>31</v>
      </c>
    </row>
    <row r="2" spans="1:9" ht="12.75" customHeight="1" x14ac:dyDescent="0.2">
      <c r="I2" s="7" t="s">
        <v>2</v>
      </c>
    </row>
    <row r="3" spans="1:9" s="4" customFormat="1" ht="24.75" customHeight="1" thickBot="1" x14ac:dyDescent="0.25">
      <c r="A3" s="49"/>
      <c r="B3" s="51">
        <v>2018</v>
      </c>
      <c r="C3" s="51">
        <v>2019</v>
      </c>
      <c r="D3" s="51">
        <v>2020</v>
      </c>
      <c r="E3" s="51">
        <v>2021</v>
      </c>
      <c r="F3" s="51">
        <v>2022</v>
      </c>
      <c r="G3" s="51">
        <v>2023</v>
      </c>
      <c r="H3" s="46" t="s">
        <v>49</v>
      </c>
      <c r="I3" s="47"/>
    </row>
    <row r="4" spans="1:9" s="4" customFormat="1" ht="12.75" customHeight="1" x14ac:dyDescent="0.2">
      <c r="A4" s="50"/>
      <c r="B4" s="52"/>
      <c r="C4" s="52"/>
      <c r="D4" s="52"/>
      <c r="E4" s="52"/>
      <c r="F4" s="52"/>
      <c r="G4" s="52"/>
      <c r="H4" s="24" t="s">
        <v>32</v>
      </c>
      <c r="I4" s="38" t="s">
        <v>33</v>
      </c>
    </row>
    <row r="5" spans="1:9" s="4" customFormat="1" ht="12.75" customHeight="1" x14ac:dyDescent="0.2">
      <c r="A5" s="25" t="s">
        <v>34</v>
      </c>
      <c r="B5" s="39"/>
      <c r="C5" s="37"/>
      <c r="D5" s="39"/>
      <c r="E5" s="39"/>
      <c r="F5" s="39"/>
      <c r="G5" s="39"/>
      <c r="H5" s="26"/>
      <c r="I5" s="27"/>
    </row>
    <row r="6" spans="1:9" s="4" customFormat="1" ht="12.75" customHeight="1" x14ac:dyDescent="0.2">
      <c r="A6" s="4" t="s">
        <v>35</v>
      </c>
      <c r="B6" s="28">
        <v>60960</v>
      </c>
      <c r="C6" s="34">
        <v>72298</v>
      </c>
      <c r="D6" s="34">
        <v>75873</v>
      </c>
      <c r="E6" s="34">
        <v>80523</v>
      </c>
      <c r="F6" s="34">
        <v>87581</v>
      </c>
      <c r="G6" s="34">
        <v>94788</v>
      </c>
      <c r="H6" s="29">
        <f>G6-F6</f>
        <v>7207</v>
      </c>
      <c r="I6" s="30">
        <f>(G6/F6*100)-100</f>
        <v>8.2289537685114311</v>
      </c>
    </row>
    <row r="7" spans="1:9" s="4" customFormat="1" ht="12.75" customHeight="1" x14ac:dyDescent="0.2">
      <c r="A7" s="4" t="s">
        <v>36</v>
      </c>
      <c r="B7" s="28">
        <v>46274</v>
      </c>
      <c r="C7" s="34">
        <v>49245</v>
      </c>
      <c r="D7" s="34">
        <v>52233</v>
      </c>
      <c r="E7" s="34">
        <v>57033</v>
      </c>
      <c r="F7" s="34">
        <v>60150</v>
      </c>
      <c r="G7" s="34">
        <v>63890</v>
      </c>
      <c r="H7" s="29">
        <f t="shared" ref="H7:H14" si="0">G7-F7</f>
        <v>3740</v>
      </c>
      <c r="I7" s="30">
        <f t="shared" ref="I7:I14" si="1">(G7/F7*100)-100</f>
        <v>6.2177888611803809</v>
      </c>
    </row>
    <row r="8" spans="1:9" s="4" customFormat="1" ht="12.75" customHeight="1" x14ac:dyDescent="0.2">
      <c r="A8" s="4" t="s">
        <v>37</v>
      </c>
      <c r="B8" s="28">
        <v>34951</v>
      </c>
      <c r="C8" s="34">
        <v>37915</v>
      </c>
      <c r="D8" s="34">
        <v>40207</v>
      </c>
      <c r="E8" s="34">
        <v>42457</v>
      </c>
      <c r="F8" s="34">
        <v>45577</v>
      </c>
      <c r="G8" s="34">
        <v>48240</v>
      </c>
      <c r="H8" s="29">
        <f t="shared" si="0"/>
        <v>2663</v>
      </c>
      <c r="I8" s="30">
        <f t="shared" si="1"/>
        <v>5.8428593369462618</v>
      </c>
    </row>
    <row r="9" spans="1:9" s="4" customFormat="1" ht="12.75" customHeight="1" x14ac:dyDescent="0.2">
      <c r="A9" s="4" t="s">
        <v>38</v>
      </c>
      <c r="B9" s="28">
        <v>26879</v>
      </c>
      <c r="C9" s="34">
        <v>29443</v>
      </c>
      <c r="D9" s="34">
        <v>31168</v>
      </c>
      <c r="E9" s="34">
        <v>32382</v>
      </c>
      <c r="F9" s="34">
        <v>34708</v>
      </c>
      <c r="G9" s="34">
        <v>36427</v>
      </c>
      <c r="H9" s="29">
        <f t="shared" si="0"/>
        <v>1719</v>
      </c>
      <c r="I9" s="30">
        <f t="shared" si="1"/>
        <v>4.9527486458453325</v>
      </c>
    </row>
    <row r="10" spans="1:9" s="4" customFormat="1" ht="12.75" customHeight="1" x14ac:dyDescent="0.2">
      <c r="A10" s="4" t="s">
        <v>39</v>
      </c>
      <c r="B10" s="28">
        <v>21855</v>
      </c>
      <c r="C10" s="34">
        <v>24670</v>
      </c>
      <c r="D10" s="34">
        <v>27391</v>
      </c>
      <c r="E10" s="34">
        <v>29053</v>
      </c>
      <c r="F10" s="34">
        <v>30160</v>
      </c>
      <c r="G10" s="34">
        <v>30870</v>
      </c>
      <c r="H10" s="29">
        <f t="shared" si="0"/>
        <v>710</v>
      </c>
      <c r="I10" s="30">
        <f t="shared" si="1"/>
        <v>2.354111405835539</v>
      </c>
    </row>
    <row r="11" spans="1:9" s="4" customFormat="1" ht="21.95" customHeight="1" x14ac:dyDescent="0.2">
      <c r="A11" s="25" t="s">
        <v>45</v>
      </c>
      <c r="B11" s="28">
        <v>23324</v>
      </c>
      <c r="C11" s="28" t="s">
        <v>40</v>
      </c>
      <c r="D11" s="28" t="s">
        <v>40</v>
      </c>
      <c r="E11" s="28">
        <v>29771</v>
      </c>
      <c r="F11" s="28">
        <v>33510</v>
      </c>
      <c r="G11" s="28">
        <v>35524</v>
      </c>
      <c r="H11" s="32">
        <f t="shared" si="0"/>
        <v>2014</v>
      </c>
      <c r="I11" s="33">
        <f t="shared" si="1"/>
        <v>6.0101462250074604</v>
      </c>
    </row>
    <row r="12" spans="1:9" ht="12.75" customHeight="1" x14ac:dyDescent="0.2">
      <c r="A12" s="4" t="s">
        <v>41</v>
      </c>
      <c r="B12" s="28">
        <v>27430</v>
      </c>
      <c r="C12" s="34">
        <v>29182</v>
      </c>
      <c r="D12" s="34">
        <v>29808</v>
      </c>
      <c r="E12" s="34">
        <v>32283</v>
      </c>
      <c r="F12" s="34">
        <v>35532</v>
      </c>
      <c r="G12" s="34">
        <v>37501</v>
      </c>
      <c r="H12" s="29">
        <f t="shared" si="0"/>
        <v>1969</v>
      </c>
      <c r="I12" s="30">
        <f t="shared" si="1"/>
        <v>5.5414837329730915</v>
      </c>
    </row>
    <row r="13" spans="1:9" ht="12.75" customHeight="1" x14ac:dyDescent="0.2">
      <c r="A13" s="4" t="s">
        <v>42</v>
      </c>
      <c r="B13" s="28">
        <v>26727</v>
      </c>
      <c r="C13" s="34">
        <v>28121</v>
      </c>
      <c r="D13" s="34">
        <v>29439</v>
      </c>
      <c r="E13" s="34">
        <v>31380</v>
      </c>
      <c r="F13" s="34">
        <v>34509</v>
      </c>
      <c r="G13" s="34">
        <v>35822</v>
      </c>
      <c r="H13" s="29">
        <f t="shared" si="0"/>
        <v>1313</v>
      </c>
      <c r="I13" s="30">
        <f t="shared" si="1"/>
        <v>3.8048045437422076</v>
      </c>
    </row>
    <row r="14" spans="1:9" ht="12.75" customHeight="1" x14ac:dyDescent="0.2">
      <c r="A14" s="4" t="s">
        <v>43</v>
      </c>
      <c r="B14" s="28">
        <v>20119</v>
      </c>
      <c r="C14" s="34">
        <v>21130</v>
      </c>
      <c r="D14" s="34">
        <v>22705</v>
      </c>
      <c r="E14" s="34">
        <v>24377</v>
      </c>
      <c r="F14" s="34">
        <v>26000</v>
      </c>
      <c r="G14" s="34">
        <v>27483</v>
      </c>
      <c r="H14" s="29">
        <f t="shared" si="0"/>
        <v>1483</v>
      </c>
      <c r="I14" s="30">
        <f t="shared" si="1"/>
        <v>5.7038461538461576</v>
      </c>
    </row>
    <row r="15" spans="1:9" ht="8.25" customHeight="1" x14ac:dyDescent="0.2"/>
    <row r="16" spans="1:9" ht="25.5" customHeight="1" x14ac:dyDescent="0.2">
      <c r="A16" s="44" t="s">
        <v>44</v>
      </c>
      <c r="B16" s="48"/>
      <c r="C16" s="48"/>
      <c r="D16" s="48"/>
      <c r="E16" s="48"/>
      <c r="F16" s="48"/>
      <c r="G16" s="48"/>
      <c r="H16" s="48"/>
      <c r="I16" s="48"/>
    </row>
  </sheetData>
  <mergeCells count="9">
    <mergeCell ref="H3:I3"/>
    <mergeCell ref="A16:I16"/>
    <mergeCell ref="A3:A4"/>
    <mergeCell ref="C3:C4"/>
    <mergeCell ref="D3:D4"/>
    <mergeCell ref="F3:F4"/>
    <mergeCell ref="G3:G4"/>
    <mergeCell ref="B3:B4"/>
    <mergeCell ref="E3:E4"/>
  </mergeCells>
  <hyperlinks>
    <hyperlink ref="I2" location="List1!A1" display="zpět na obsah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Tab. 1</vt:lpstr>
      <vt:lpstr>Tab. 2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Veronika Dohnálková</dc:creator>
  <cp:lastModifiedBy>Jonášová Milada</cp:lastModifiedBy>
  <dcterms:created xsi:type="dcterms:W3CDTF">2020-03-03T11:28:15Z</dcterms:created>
  <dcterms:modified xsi:type="dcterms:W3CDTF">2024-05-27T09:44:44Z</dcterms:modified>
</cp:coreProperties>
</file>