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00_RYCHLE_I\2023\červenec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8" i="10" l="1"/>
  <c r="J77" i="10" l="1"/>
  <c r="J76" i="10" l="1"/>
  <c r="J75" i="10" l="1"/>
  <c r="J74" i="10" l="1"/>
  <c r="J73" i="10" l="1"/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<sst xmlns="http://schemas.openxmlformats.org/spreadsheetml/2006/main" count="8" uniqueCount="8">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</sst>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Data!$C$4:$C$78</c:f>
              <c:numCache>
                <c:formatCode>General</c:formatCode>
                <c:ptCount val="75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  <c:pt idx="69" formatCode="0.0">
                  <c:v>12.1</c:v>
                </c:pt>
                <c:pt idx="70" formatCode="0.0">
                  <c:v>10.7</c:v>
                </c:pt>
                <c:pt idx="71" formatCode="0.0">
                  <c:v>10.5</c:v>
                </c:pt>
                <c:pt idx="72" formatCode="0.0">
                  <c:v>10</c:v>
                </c:pt>
                <c:pt idx="73" formatCode="0.0">
                  <c:v>12.5</c:v>
                </c:pt>
                <c:pt idx="74" formatCode="0.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Data!$D$4:$D$78</c:f>
              <c:numCache>
                <c:formatCode>General</c:formatCode>
                <c:ptCount val="75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  <c:pt idx="69" formatCode="0.0">
                  <c:v>12.4</c:v>
                </c:pt>
                <c:pt idx="70" formatCode="0.0">
                  <c:v>14.599999999999994</c:v>
                </c:pt>
                <c:pt idx="71" formatCode="0.0">
                  <c:v>14.299999999999983</c:v>
                </c:pt>
                <c:pt idx="72" formatCode="0.0">
                  <c:v>22.099999999999994</c:v>
                </c:pt>
                <c:pt idx="73" formatCode="0.0">
                  <c:v>21.700000000000003</c:v>
                </c:pt>
                <c:pt idx="74" formatCode="0.0">
                  <c:v>22.399999999999991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Data!$E$4:$E$78</c:f>
              <c:numCache>
                <c:formatCode>General</c:formatCode>
                <c:ptCount val="75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  <c:pt idx="69" formatCode="0.0">
                  <c:v>6.3</c:v>
                </c:pt>
                <c:pt idx="70" formatCode="0.0">
                  <c:v>4.5</c:v>
                </c:pt>
                <c:pt idx="71" formatCode="0.0">
                  <c:v>5.0999999999999996</c:v>
                </c:pt>
                <c:pt idx="72" formatCode="0.0">
                  <c:v>8.8000000000000007</c:v>
                </c:pt>
                <c:pt idx="73" formatCode="0.0">
                  <c:v>11.9</c:v>
                </c:pt>
                <c:pt idx="74" formatCode="0.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Data!$F$4:$F$78</c:f>
              <c:numCache>
                <c:formatCode>General</c:formatCode>
                <c:ptCount val="75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  <c:pt idx="69" formatCode="0.0">
                  <c:v>32.1</c:v>
                </c:pt>
                <c:pt idx="70" formatCode="0.0">
                  <c:v>32.200000000000003</c:v>
                </c:pt>
                <c:pt idx="71" formatCode="0.0">
                  <c:v>32.200000000000003</c:v>
                </c:pt>
                <c:pt idx="72" formatCode="0.0">
                  <c:v>24.7</c:v>
                </c:pt>
                <c:pt idx="73" formatCode="0.0">
                  <c:v>24.1</c:v>
                </c:pt>
                <c:pt idx="74" formatCode="0.0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Data!$G$4:$G$78</c:f>
              <c:numCache>
                <c:formatCode>General</c:formatCode>
                <c:ptCount val="75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  <c:pt idx="69" formatCode="0.0">
                  <c:v>27.1</c:v>
                </c:pt>
                <c:pt idx="70" formatCode="0.0">
                  <c:v>27</c:v>
                </c:pt>
                <c:pt idx="71" formatCode="0.0">
                  <c:v>25.3</c:v>
                </c:pt>
                <c:pt idx="72" formatCode="0.0">
                  <c:v>15.5</c:v>
                </c:pt>
                <c:pt idx="73" formatCode="0.0">
                  <c:v>12.5</c:v>
                </c:pt>
                <c:pt idx="74" formatCode="0.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Data!$H$4:$H$78</c:f>
              <c:numCache>
                <c:formatCode>General</c:formatCode>
                <c:ptCount val="75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  <c:pt idx="69" formatCode="0.0">
                  <c:v>2.4</c:v>
                </c:pt>
                <c:pt idx="70" formatCode="0.0">
                  <c:v>1.8</c:v>
                </c:pt>
                <c:pt idx="71" formatCode="0.0">
                  <c:v>1.7</c:v>
                </c:pt>
                <c:pt idx="72" formatCode="0.0">
                  <c:v>1.2</c:v>
                </c:pt>
                <c:pt idx="73" formatCode="0.0">
                  <c:v>1.8</c:v>
                </c:pt>
                <c:pt idx="74" formatCode="0.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Data!$A$4:$B$78</c:f>
              <c:multiLvlStrCache>
                <c:ptCount val="7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Data!$I$4:$I$78</c:f>
              <c:numCache>
                <c:formatCode>General</c:formatCode>
                <c:ptCount val="75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  <c:pt idx="69" formatCode="0.0">
                  <c:v>7.6</c:v>
                </c:pt>
                <c:pt idx="70" formatCode="0.0">
                  <c:v>9.1999999999999993</c:v>
                </c:pt>
                <c:pt idx="71" formatCode="0.0">
                  <c:v>10.9</c:v>
                </c:pt>
                <c:pt idx="72" formatCode="0.0">
                  <c:v>17.7</c:v>
                </c:pt>
                <c:pt idx="73" formatCode="0.0">
                  <c:v>15.5</c:v>
                </c:pt>
                <c:pt idx="74" formatCode="0.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opLeftCell="A27" zoomScale="85" zoomScaleNormal="85" workbookViewId="0">
      <selection activeCell="F27" sqref="F1:F1048576"/>
    </sheetView>
  </sheetViews>
  <sheetFormatPr defaultRowHeight="12.75" x14ac:dyDescent="0.2"/>
  <cols>
    <col min="6" max="6" width="9" customWidth="1"/>
  </cols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  <row r="73" spans="1:10" x14ac:dyDescent="0.2">
      <c r="B73">
        <v>4</v>
      </c>
      <c r="C73" s="7">
        <v>12.1</v>
      </c>
      <c r="D73" s="7">
        <v>12.4</v>
      </c>
      <c r="E73" s="7">
        <v>6.3</v>
      </c>
      <c r="F73" s="7">
        <v>32.1</v>
      </c>
      <c r="G73" s="7">
        <v>27.1</v>
      </c>
      <c r="H73" s="7">
        <v>2.4</v>
      </c>
      <c r="I73" s="7">
        <v>7.6</v>
      </c>
      <c r="J73">
        <f t="shared" ref="J73" si="17">SUM(C73:I73)</f>
        <v>100</v>
      </c>
    </row>
    <row r="74" spans="1:10" x14ac:dyDescent="0.2">
      <c r="B74">
        <v>7</v>
      </c>
      <c r="C74" s="7">
        <v>10.7</v>
      </c>
      <c r="D74" s="7">
        <v>14.599999999999994</v>
      </c>
      <c r="E74" s="7">
        <v>4.5</v>
      </c>
      <c r="F74" s="7">
        <v>32.200000000000003</v>
      </c>
      <c r="G74" s="7">
        <v>27</v>
      </c>
      <c r="H74" s="7">
        <v>1.8</v>
      </c>
      <c r="I74" s="7">
        <v>9.1999999999999993</v>
      </c>
      <c r="J74">
        <f t="shared" ref="J74" si="18">SUM(C74:I74)</f>
        <v>100</v>
      </c>
    </row>
    <row r="75" spans="1:10" x14ac:dyDescent="0.2">
      <c r="B75">
        <v>10</v>
      </c>
      <c r="C75" s="7">
        <v>10.5</v>
      </c>
      <c r="D75" s="7">
        <v>14.299999999999983</v>
      </c>
      <c r="E75" s="7">
        <v>5.0999999999999996</v>
      </c>
      <c r="F75" s="7">
        <v>32.200000000000003</v>
      </c>
      <c r="G75" s="7">
        <v>25.3</v>
      </c>
      <c r="H75" s="7">
        <v>1.7</v>
      </c>
      <c r="I75" s="7">
        <v>10.9</v>
      </c>
      <c r="J75">
        <f t="shared" ref="J75" si="19">SUM(C75:I75)</f>
        <v>100</v>
      </c>
    </row>
    <row r="76" spans="1:10" x14ac:dyDescent="0.2">
      <c r="A76">
        <v>2023</v>
      </c>
      <c r="B76">
        <v>1</v>
      </c>
      <c r="C76" s="7">
        <v>10</v>
      </c>
      <c r="D76" s="7">
        <v>22.099999999999994</v>
      </c>
      <c r="E76" s="7">
        <v>8.8000000000000007</v>
      </c>
      <c r="F76" s="7">
        <v>24.7</v>
      </c>
      <c r="G76" s="7">
        <v>15.5</v>
      </c>
      <c r="H76" s="7">
        <v>1.2</v>
      </c>
      <c r="I76" s="7">
        <v>17.7</v>
      </c>
      <c r="J76">
        <f t="shared" ref="J76" si="20">SUM(C76:I76)</f>
        <v>100</v>
      </c>
    </row>
    <row r="77" spans="1:10" x14ac:dyDescent="0.2">
      <c r="B77">
        <v>4</v>
      </c>
      <c r="C77" s="7">
        <v>12.5</v>
      </c>
      <c r="D77" s="7">
        <v>21.700000000000003</v>
      </c>
      <c r="E77" s="7">
        <v>11.9</v>
      </c>
      <c r="F77" s="7">
        <v>24.1</v>
      </c>
      <c r="G77" s="7">
        <v>12.5</v>
      </c>
      <c r="H77" s="7">
        <v>1.8</v>
      </c>
      <c r="I77" s="7">
        <v>15.5</v>
      </c>
      <c r="J77">
        <f t="shared" ref="J77" si="21">SUM(C77:I77)</f>
        <v>100</v>
      </c>
    </row>
    <row r="78" spans="1:10" x14ac:dyDescent="0.2">
      <c r="B78">
        <v>7</v>
      </c>
      <c r="C78" s="7">
        <v>12.5</v>
      </c>
      <c r="D78" s="7">
        <v>22.399999999999991</v>
      </c>
      <c r="E78" s="7">
        <v>11.4</v>
      </c>
      <c r="F78" s="7">
        <v>24.7</v>
      </c>
      <c r="G78" s="7">
        <v>10.3</v>
      </c>
      <c r="H78" s="7">
        <v>1.2</v>
      </c>
      <c r="I78" s="7">
        <v>17.5</v>
      </c>
      <c r="J78">
        <f t="shared" ref="J78" si="22">SUM(C78:I78)</f>
        <v>99.999999999999986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3" ma:contentTypeDescription="Vytvoří nový dokument" ma:contentTypeScope="" ma:versionID="0175005e2ea5ecf0e1a948e55b2687d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11fdabfc6cbe7f4b8473a085417dff9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DA61A3-043B-45A7-8DEE-72AB97CE0A85}"/>
</file>

<file path=customXml/itemProps2.xml><?xml version="1.0" encoding="utf-8"?>
<ds:datastoreItem xmlns:ds="http://schemas.openxmlformats.org/officeDocument/2006/customXml" ds:itemID="{D22066CB-DEAF-47C2-89FD-04224A67BA0E}"/>
</file>

<file path=customXml/itemProps3.xml><?xml version="1.0" encoding="utf-8"?>
<ds:datastoreItem xmlns:ds="http://schemas.openxmlformats.org/officeDocument/2006/customXml" ds:itemID="{4A003D55-70FB-4CFA-8EFE-C59C1C267B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 Jiří</cp:lastModifiedBy>
  <cp:lastPrinted>2017-01-27T12:05:03Z</cp:lastPrinted>
  <dcterms:created xsi:type="dcterms:W3CDTF">2001-05-02T08:53:06Z</dcterms:created>
  <dcterms:modified xsi:type="dcterms:W3CDTF">2023-07-18T06:50:49Z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