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nu\QU\QSA\ESA2010\RI\2018\3q2018\"/>
    </mc:Choice>
  </mc:AlternateContent>
  <bookViews>
    <workbookView xWindow="480" yWindow="75" windowWidth="18195" windowHeight="11310"/>
  </bookViews>
  <sheets>
    <sheet name="Graf" sheetId="9" r:id="rId1"/>
    <sheet name="zdroj" sheetId="1" r:id="rId2"/>
  </sheets>
  <externalReferences>
    <externalReference r:id="rId3"/>
  </externalReferences>
  <definedNames>
    <definedName name="_xlnm.Print_Area" localSheetId="1">zdroj!#REF!</definedName>
  </definedNames>
  <calcPr calcId="162913"/>
</workbook>
</file>

<file path=xl/calcChain.xml><?xml version="1.0" encoding="utf-8"?>
<calcChain xmlns="http://schemas.openxmlformats.org/spreadsheetml/2006/main">
  <c r="D95" i="1" l="1"/>
  <c r="C95" i="1"/>
  <c r="D94" i="1"/>
  <c r="C94" i="1"/>
  <c r="D93" i="1"/>
  <c r="C93" i="1"/>
  <c r="D92" i="1"/>
  <c r="C92" i="1"/>
  <c r="D91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</calcChain>
</file>

<file path=xl/sharedStrings.xml><?xml version="1.0" encoding="utf-8"?>
<sst xmlns="http://schemas.openxmlformats.org/spreadsheetml/2006/main" count="14" uniqueCount="14">
  <si>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</si>
  <si>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</si>
  <si>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</si>
  <si>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</si>
  <si>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</si>
  <si>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</si>
  <si>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</si>
  <si>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</si>
  <si>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</si>
  <si>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</si>
  <si>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Growth rate of average monthly income of households from employment</t>
  </si>
  <si>
    <t>VÝVOJ PRŮMĚRNÉHO MĚSÍČNÍHO PŘÍJMU DOMÁCNOSTÍ ZE ZAMĚSTNÁNÍ NA OSOBU (sezónně očištěno)</t>
  </si>
  <si>
    <r>
      <t xml:space="preserve">Tempo růstu průměrného měsíčního příjmu domácností ze zaměstnání
</t>
    </r>
    <r>
      <rPr>
        <i/>
        <sz val="10"/>
        <rFont val="Arial CE"/>
        <charset val="238"/>
      </rPr>
      <t>Growth rate of average monthly income of households from employment</t>
    </r>
  </si>
  <si>
    <r>
      <t xml:space="preserve">Průměrný měsíční příjem domácností ze zaměstnání
</t>
    </r>
    <r>
      <rPr>
        <i/>
        <sz val="10"/>
        <rFont val="Arial CE"/>
        <charset val="238"/>
      </rPr>
      <t>Average monthly income of households from employment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</si>
</sst>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Fill="1" applyBorder="1" applyAlignment="1">
      <alignment wrapText="1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8EB4E3"/>
      <color rgb="FF0071BC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80099918812554E-2"/>
          <c:y val="0.18166929518501468"/>
          <c:w val="0.85058235412881089"/>
          <c:h val="0.606191566054243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zdroj!$D$3</c:f>
              <c:strCache>
                <c:ptCount val="1"/>
                <c:pt idx="0">
                  <c:v>Tempo růstu průměrného měsíčního příjmu domácností ze zaměstnání
Growth rate of average monthly income of households from employment</c:v>
                </c:pt>
              </c:strCache>
            </c:strRef>
          </c:tx>
          <c:spPr>
            <a:solidFill>
              <a:srgbClr val="8EB4E3"/>
            </a:solidFill>
          </c:spPr>
          <c:invertIfNegative val="0"/>
          <c:cat>
            <c:multiLvlStrRef>
              <c:f>zdroj!$A$40:$B$95</c:f>
              <c:multiLvlStrCache>
                <c:ptCount val="5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zdroj!$D$4:$D$94</c:f>
              <c:numCache>
                <c:formatCode>0.0</c:formatCode>
                <c:ptCount val="55"/>
                <c:pt idx="0">
                  <c:v>102.50089019513182</c:v>
                </c:pt>
                <c:pt idx="1">
                  <c:v>104.35998972510447</c:v>
                </c:pt>
                <c:pt idx="2">
                  <c:v>103.08036057718198</c:v>
                </c:pt>
                <c:pt idx="3">
                  <c:v>100.75188012866747</c:v>
                </c:pt>
                <c:pt idx="4">
                  <c:v>104.75423961395887</c:v>
                </c:pt>
                <c:pt idx="5">
                  <c:v>104.5644228387159</c:v>
                </c:pt>
                <c:pt idx="6">
                  <c:v>106.92597574555617</c:v>
                </c:pt>
                <c:pt idx="7">
                  <c:v>108.40126667907704</c:v>
                </c:pt>
                <c:pt idx="8">
                  <c:v>106.44759942770125</c:v>
                </c:pt>
                <c:pt idx="9">
                  <c:v>104.34983186569542</c:v>
                </c:pt>
                <c:pt idx="10">
                  <c:v>103.73390939694103</c:v>
                </c:pt>
                <c:pt idx="11">
                  <c:v>101.72164889611737</c:v>
                </c:pt>
                <c:pt idx="12">
                  <c:v>100.25372240570971</c:v>
                </c:pt>
                <c:pt idx="13">
                  <c:v>100.59798668024401</c:v>
                </c:pt>
                <c:pt idx="14">
                  <c:v>98.577252397208724</c:v>
                </c:pt>
                <c:pt idx="15">
                  <c:v>100.21887226879014</c:v>
                </c:pt>
                <c:pt idx="16">
                  <c:v>100.47920196562721</c:v>
                </c:pt>
                <c:pt idx="17">
                  <c:v>100.76684363343011</c:v>
                </c:pt>
                <c:pt idx="18">
                  <c:v>103.92281349262871</c:v>
                </c:pt>
                <c:pt idx="19">
                  <c:v>102.96707769662132</c:v>
                </c:pt>
                <c:pt idx="20">
                  <c:v>102.24999618049479</c:v>
                </c:pt>
                <c:pt idx="21">
                  <c:v>102.16185419463922</c:v>
                </c:pt>
                <c:pt idx="22">
                  <c:v>99.36999879586854</c:v>
                </c:pt>
                <c:pt idx="23">
                  <c:v>99.300769885781705</c:v>
                </c:pt>
                <c:pt idx="24">
                  <c:v>102.20287090635225</c:v>
                </c:pt>
                <c:pt idx="25">
                  <c:v>102.87966126830734</c:v>
                </c:pt>
                <c:pt idx="26">
                  <c:v>103.33940150606438</c:v>
                </c:pt>
                <c:pt idx="27">
                  <c:v>103.25564329880402</c:v>
                </c:pt>
                <c:pt idx="28">
                  <c:v>102.70045264569293</c:v>
                </c:pt>
                <c:pt idx="29">
                  <c:v>101.55126400555478</c:v>
                </c:pt>
                <c:pt idx="30">
                  <c:v>101.0188548480383</c:v>
                </c:pt>
                <c:pt idx="31">
                  <c:v>102.7334187059535</c:v>
                </c:pt>
                <c:pt idx="32">
                  <c:v>99.446942561976414</c:v>
                </c:pt>
                <c:pt idx="33">
                  <c:v>99.790498490038047</c:v>
                </c:pt>
                <c:pt idx="34">
                  <c:v>101.13139564177833</c:v>
                </c:pt>
                <c:pt idx="35">
                  <c:v>99.02852960633453</c:v>
                </c:pt>
                <c:pt idx="36">
                  <c:v>101.98537109134753</c:v>
                </c:pt>
                <c:pt idx="37">
                  <c:v>102.31650548130472</c:v>
                </c:pt>
                <c:pt idx="38">
                  <c:v>101.01757273847964</c:v>
                </c:pt>
                <c:pt idx="39">
                  <c:v>101.94006012435186</c:v>
                </c:pt>
                <c:pt idx="40">
                  <c:v>100.64059518344179</c:v>
                </c:pt>
                <c:pt idx="41">
                  <c:v>100.56442312646274</c:v>
                </c:pt>
                <c:pt idx="42">
                  <c:v>101.59835667107177</c:v>
                </c:pt>
                <c:pt idx="43">
                  <c:v>101.56122758758141</c:v>
                </c:pt>
                <c:pt idx="44">
                  <c:v>102.57925576951817</c:v>
                </c:pt>
                <c:pt idx="45">
                  <c:v>102.9757535676826</c:v>
                </c:pt>
                <c:pt idx="46">
                  <c:v>102.75792234303194</c:v>
                </c:pt>
                <c:pt idx="47">
                  <c:v>102.02416625917039</c:v>
                </c:pt>
                <c:pt idx="48">
                  <c:v>102.35382956081716</c:v>
                </c:pt>
                <c:pt idx="49">
                  <c:v>103.55729818747056</c:v>
                </c:pt>
                <c:pt idx="50">
                  <c:v>103.25014272997215</c:v>
                </c:pt>
                <c:pt idx="51">
                  <c:v>105.32346105089235</c:v>
                </c:pt>
                <c:pt idx="52">
                  <c:v>106.41490636648705</c:v>
                </c:pt>
                <c:pt idx="53">
                  <c:v>106.05457961161464</c:v>
                </c:pt>
                <c:pt idx="54">
                  <c:v>106.42626295707724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2-4EC0-8762-39854BE4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36576"/>
        <c:axId val="174546944"/>
      </c:barChart>
      <c:lineChart>
        <c:grouping val="standard"/>
        <c:varyColors val="0"/>
        <c:ser>
          <c:idx val="0"/>
          <c:order val="0"/>
          <c:tx>
            <c:strRef>
              <c:f>zdroj!$C$3</c:f>
              <c:strCache>
                <c:ptCount val="1"/>
                <c:pt idx="0">
                  <c:v>Průměrný měsíční příjem domácností ze zaměstnání
Average monthly income of households from employment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multiLvlStrRef>
              <c:f>zdroj!$A$40:$B$91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zdroj!$C$4:$C$94</c:f>
              <c:numCache>
                <c:formatCode>#,##0</c:formatCode>
                <c:ptCount val="55"/>
                <c:pt idx="0">
                  <c:v>19583.342350548672</c:v>
                </c:pt>
                <c:pt idx="1">
                  <c:v>19933.014609495549</c:v>
                </c:pt>
                <c:pt idx="2">
                  <c:v>20120.344276522887</c:v>
                </c:pt>
                <c:pt idx="3">
                  <c:v>20290.291579274366</c:v>
                </c:pt>
                <c:pt idx="4">
                  <c:v>20749.351841393607</c:v>
                </c:pt>
                <c:pt idx="5">
                  <c:v>21201.637563744243</c:v>
                </c:pt>
                <c:pt idx="6">
                  <c:v>21606.917701800197</c:v>
                </c:pt>
                <c:pt idx="7">
                  <c:v>21939.104422083768</c:v>
                </c:pt>
                <c:pt idx="8">
                  <c:v>22172.629104673277</c:v>
                </c:pt>
                <c:pt idx="9">
                  <c:v>22405.317873498148</c:v>
                </c:pt>
                <c:pt idx="10">
                  <c:v>22802.070040205992</c:v>
                </c:pt>
                <c:pt idx="11">
                  <c:v>23173.015100339424</c:v>
                </c:pt>
                <c:pt idx="12">
                  <c:v>23930.369306318691</c:v>
                </c:pt>
                <c:pt idx="13">
                  <c:v>23883.852118481267</c:v>
                </c:pt>
                <c:pt idx="14">
                  <c:v>23781.039846991818</c:v>
                </c:pt>
                <c:pt idx="15">
                  <c:v>23764.877310013591</c:v>
                </c:pt>
                <c:pt idx="16">
                  <c:v>23663.758899162302</c:v>
                </c:pt>
                <c:pt idx="17">
                  <c:v>23600.291016539977</c:v>
                </c:pt>
                <c:pt idx="18">
                  <c:v>24001.565737659115</c:v>
                </c:pt>
                <c:pt idx="19">
                  <c:v>24309.50366170867</c:v>
                </c:pt>
                <c:pt idx="20">
                  <c:v>24177.566871785402</c:v>
                </c:pt>
                <c:pt idx="21">
                  <c:v>24475.833581996267</c:v>
                </c:pt>
                <c:pt idx="22">
                  <c:v>24815.491842698884</c:v>
                </c:pt>
                <c:pt idx="23">
                  <c:v>24935.411003932011</c:v>
                </c:pt>
                <c:pt idx="24">
                  <c:v>24939.754827204666</c:v>
                </c:pt>
                <c:pt idx="25">
                  <c:v>25210.577028914398</c:v>
                </c:pt>
                <c:pt idx="26">
                  <c:v>25395.000665516596</c:v>
                </c:pt>
                <c:pt idx="27">
                  <c:v>25588.160097567477</c:v>
                </c:pt>
                <c:pt idx="28">
                  <c:v>25819.34096835514</c:v>
                </c:pt>
                <c:pt idx="29">
                  <c:v>25784.138225056795</c:v>
                </c:pt>
                <c:pt idx="30">
                  <c:v>25718.137247112783</c:v>
                </c:pt>
                <c:pt idx="31">
                  <c:v>26321.610911779015</c:v>
                </c:pt>
                <c:pt idx="32">
                  <c:v>25645.705666376718</c:v>
                </c:pt>
                <c:pt idx="33">
                  <c:v>25761.513237972584</c:v>
                </c:pt>
                <c:pt idx="34">
                  <c:v>26107.500573189507</c:v>
                </c:pt>
                <c:pt idx="35">
                  <c:v>26077.189840882187</c:v>
                </c:pt>
                <c:pt idx="36">
                  <c:v>26465.136981164786</c:v>
                </c:pt>
                <c:pt idx="37">
                  <c:v>26625.883155223506</c:v>
                </c:pt>
                <c:pt idx="38">
                  <c:v>26697.901263216972</c:v>
                </c:pt>
                <c:pt idx="39">
                  <c:v>26924.766617046273</c:v>
                </c:pt>
                <c:pt idx="40">
                  <c:v>27138.299810365756</c:v>
                </c:pt>
                <c:pt idx="41">
                  <c:v>27396.560969244383</c:v>
                </c:pt>
                <c:pt idx="42">
                  <c:v>27648.533457680958</c:v>
                </c:pt>
                <c:pt idx="43">
                  <c:v>27872.543552329298</c:v>
                </c:pt>
                <c:pt idx="44">
                  <c:v>28134.502489364109</c:v>
                </c:pt>
                <c:pt idx="45">
                  <c:v>28457.303013843015</c:v>
                </c:pt>
                <c:pt idx="46">
                  <c:v>28877.310923842932</c:v>
                </c:pt>
                <c:pt idx="47">
                  <c:v>29184.160495668959</c:v>
                </c:pt>
                <c:pt idx="48">
                  <c:v>29803.374827936714</c:v>
                </c:pt>
                <c:pt idx="49">
                  <c:v>30469.612298809239</c:v>
                </c:pt>
                <c:pt idx="50">
                  <c:v>30755.408305354562</c:v>
                </c:pt>
                <c:pt idx="51">
                  <c:v>31471.090697154035</c:v>
                </c:pt>
                <c:pt idx="52">
                  <c:v>32228.083378856569</c:v>
                </c:pt>
                <c:pt idx="53">
                  <c:v>32903.553061409715</c:v>
                </c:pt>
                <c:pt idx="54">
                  <c:v>33320.192623757866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2-4EC0-8762-39854BE4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55136"/>
        <c:axId val="174548864"/>
      </c:lineChart>
      <c:catAx>
        <c:axId val="17453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Čtvrtletí</a:t>
                </a:r>
                <a:r>
                  <a:rPr lang="cs-CZ" sz="1000" baseline="0"/>
                  <a:t> / </a:t>
                </a:r>
                <a:r>
                  <a:rPr lang="cs-CZ" sz="1000" b="0" i="1" baseline="0"/>
                  <a:t>Quarter</a:t>
                </a:r>
                <a:endParaRPr lang="cs-CZ" sz="1000" b="0" i="1"/>
              </a:p>
            </c:rich>
          </c:tx>
          <c:layout>
            <c:manualLayout>
              <c:xMode val="edge"/>
              <c:yMode val="edge"/>
              <c:x val="0.45242043206137694"/>
              <c:y val="0.8757858601008207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crossAx val="174546944"/>
        <c:crossesAt val="100"/>
        <c:auto val="1"/>
        <c:lblAlgn val="ctr"/>
        <c:lblOffset val="100"/>
        <c:noMultiLvlLbl val="0"/>
      </c:catAx>
      <c:valAx>
        <c:axId val="174546944"/>
        <c:scaling>
          <c:orientation val="minMax"/>
          <c:min val="9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Stejné období</a:t>
                </a:r>
                <a:r>
                  <a:rPr lang="cs-CZ" baseline="0"/>
                  <a:t> předchozího roku</a:t>
                </a:r>
                <a:r>
                  <a:rPr lang="cs-CZ"/>
                  <a:t> = 100 | </a:t>
                </a:r>
                <a:r>
                  <a:rPr lang="cs-CZ" b="0" i="1"/>
                  <a:t>Same period of the previous year = 100</a:t>
                </a:r>
              </a:p>
            </c:rich>
          </c:tx>
          <c:layout>
            <c:manualLayout>
              <c:xMode val="edge"/>
              <c:yMode val="edge"/>
              <c:x val="1.4775999511688946E-2"/>
              <c:y val="0.2229880501885055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74536576"/>
        <c:crosses val="autoZero"/>
        <c:crossBetween val="between"/>
        <c:majorUnit val="1"/>
      </c:valAx>
      <c:valAx>
        <c:axId val="1745488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Kč | </a:t>
                </a:r>
                <a:r>
                  <a:rPr lang="cs-CZ" b="0" i="1"/>
                  <a:t>CZK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7675213675213679"/>
              <c:y val="0.467354913969087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74555136"/>
        <c:crosses val="max"/>
        <c:crossBetween val="between"/>
      </c:valAx>
      <c:catAx>
        <c:axId val="17455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48864"/>
        <c:crossesAt val="0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8090106424719194E-3"/>
          <c:y val="0.91498162729658783"/>
          <c:w val="0.97757462768407433"/>
          <c:h val="7.231999999999999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0.09081</cdr:y>
    </cdr:from>
    <cdr:to>
      <cdr:x>0.98793</cdr:x>
      <cdr:y>0.164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8758"/>
          <a:ext cx="9982200" cy="522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Průměrný měsíční příjem domácností ze zaměstnání – sezónně očištěno 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Average monthly income of households from employment – seasonally adjusted</a:t>
          </a:r>
        </a:p>
      </cdr:txBody>
    </cdr:sp>
  </cdr:relSizeAnchor>
  <cdr:relSizeAnchor xmlns:cdr="http://schemas.openxmlformats.org/drawingml/2006/chartDrawing">
    <cdr:from>
      <cdr:x>0.02538</cdr:x>
      <cdr:y>0.01111</cdr:y>
    </cdr:from>
    <cdr:to>
      <cdr:x>0.19313</cdr:x>
      <cdr:y>0.08405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0350" y="79375"/>
          <a:ext cx="1720850" cy="521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  <sheetName val="reálné mzdy_SA"/>
      <sheetName val="DOM_SA"/>
    </sheetNames>
    <sheetDataSet>
      <sheetData sheetId="0">
        <row r="30">
          <cell r="C30">
            <v>103.53746472739536</v>
          </cell>
        </row>
      </sheetData>
      <sheetData sheetId="1">
        <row r="26">
          <cell r="N26">
            <v>9.2989755029973669</v>
          </cell>
        </row>
      </sheetData>
      <sheetData sheetId="2"/>
      <sheetData sheetId="3"/>
      <sheetData sheetId="4"/>
      <sheetData sheetId="5">
        <row r="30">
          <cell r="C30">
            <v>98.539955960525333</v>
          </cell>
          <cell r="G30">
            <v>19583.342350548672</v>
          </cell>
          <cell r="S30">
            <v>2.5008901951318165</v>
          </cell>
        </row>
        <row r="31">
          <cell r="G31">
            <v>19933.014609495549</v>
          </cell>
          <cell r="S31">
            <v>4.3599897251044695</v>
          </cell>
        </row>
        <row r="32">
          <cell r="G32">
            <v>20120.344276522887</v>
          </cell>
          <cell r="S32">
            <v>3.0803605771819775</v>
          </cell>
        </row>
        <row r="33">
          <cell r="G33">
            <v>20290.291579274366</v>
          </cell>
          <cell r="S33">
            <v>0.7518801286674659</v>
          </cell>
        </row>
        <row r="34">
          <cell r="G34">
            <v>20749.351841393607</v>
          </cell>
          <cell r="S34">
            <v>4.7542396139588732</v>
          </cell>
        </row>
        <row r="35">
          <cell r="G35">
            <v>21201.637563744243</v>
          </cell>
          <cell r="S35">
            <v>4.5644228387158989</v>
          </cell>
        </row>
        <row r="36">
          <cell r="G36">
            <v>21606.917701800197</v>
          </cell>
          <cell r="S36">
            <v>6.9259757455561726</v>
          </cell>
        </row>
        <row r="37">
          <cell r="G37">
            <v>21939.104422083768</v>
          </cell>
          <cell r="S37">
            <v>8.4012666790770396</v>
          </cell>
        </row>
        <row r="38">
          <cell r="G38">
            <v>22172.629104673277</v>
          </cell>
          <cell r="S38">
            <v>6.4475994277012489</v>
          </cell>
        </row>
        <row r="39">
          <cell r="G39">
            <v>22405.317873498148</v>
          </cell>
          <cell r="S39">
            <v>4.3498318656954211</v>
          </cell>
        </row>
        <row r="40">
          <cell r="G40">
            <v>22802.070040205992</v>
          </cell>
          <cell r="S40">
            <v>3.73390939694103</v>
          </cell>
        </row>
        <row r="41">
          <cell r="G41">
            <v>23173.015100339424</v>
          </cell>
          <cell r="S41">
            <v>1.7216488961173724</v>
          </cell>
        </row>
        <row r="42">
          <cell r="G42">
            <v>23930.369306318691</v>
          </cell>
          <cell r="S42">
            <v>0.25372240570970916</v>
          </cell>
        </row>
        <row r="43">
          <cell r="G43">
            <v>23883.852118481267</v>
          </cell>
          <cell r="S43">
            <v>0.5979866802440057</v>
          </cell>
        </row>
        <row r="44">
          <cell r="G44">
            <v>23781.039846991818</v>
          </cell>
          <cell r="S44">
            <v>-1.4227476027912758</v>
          </cell>
        </row>
        <row r="45">
          <cell r="G45">
            <v>23764.877310013591</v>
          </cell>
          <cell r="S45">
            <v>0.2188722687901361</v>
          </cell>
        </row>
        <row r="46">
          <cell r="G46">
            <v>23663.758899162302</v>
          </cell>
          <cell r="S46">
            <v>0.47920196562721173</v>
          </cell>
        </row>
        <row r="47">
          <cell r="G47">
            <v>23600.291016539977</v>
          </cell>
          <cell r="S47">
            <v>0.76684363343011341</v>
          </cell>
        </row>
        <row r="48">
          <cell r="G48">
            <v>24001.565737659115</v>
          </cell>
          <cell r="S48">
            <v>3.9228134926287055</v>
          </cell>
        </row>
        <row r="49">
          <cell r="G49">
            <v>24309.50366170867</v>
          </cell>
          <cell r="S49">
            <v>2.9670776966213168</v>
          </cell>
        </row>
        <row r="50">
          <cell r="G50">
            <v>24177.566871785402</v>
          </cell>
          <cell r="S50">
            <v>2.2499961804947901</v>
          </cell>
        </row>
        <row r="51">
          <cell r="G51">
            <v>24475.833581996267</v>
          </cell>
          <cell r="S51">
            <v>2.1618541946392185</v>
          </cell>
        </row>
        <row r="52">
          <cell r="G52">
            <v>24815.491842698884</v>
          </cell>
          <cell r="S52">
            <v>-0.63000120413146021</v>
          </cell>
        </row>
        <row r="53">
          <cell r="G53">
            <v>24935.411003932011</v>
          </cell>
          <cell r="S53">
            <v>-0.69923011421829528</v>
          </cell>
        </row>
        <row r="54">
          <cell r="G54">
            <v>24939.754827204666</v>
          </cell>
          <cell r="S54">
            <v>2.2028709063522456</v>
          </cell>
        </row>
        <row r="55">
          <cell r="G55">
            <v>25210.577028914398</v>
          </cell>
          <cell r="S55">
            <v>2.8796612683073448</v>
          </cell>
        </row>
        <row r="56">
          <cell r="G56">
            <v>25395.000665516596</v>
          </cell>
          <cell r="S56">
            <v>3.3394015060643767</v>
          </cell>
        </row>
        <row r="57">
          <cell r="G57">
            <v>25588.160097567477</v>
          </cell>
          <cell r="S57">
            <v>3.2556432988040171</v>
          </cell>
        </row>
        <row r="58">
          <cell r="G58">
            <v>25819.34096835514</v>
          </cell>
          <cell r="S58">
            <v>2.7004526456929341</v>
          </cell>
        </row>
        <row r="59">
          <cell r="G59">
            <v>25784.138225056795</v>
          </cell>
          <cell r="S59">
            <v>1.5512640055547848</v>
          </cell>
        </row>
        <row r="60">
          <cell r="G60">
            <v>25718.137247112783</v>
          </cell>
          <cell r="S60">
            <v>1.018854848038302</v>
          </cell>
        </row>
        <row r="61">
          <cell r="G61">
            <v>26321.610911779015</v>
          </cell>
          <cell r="S61">
            <v>2.7334187059534969</v>
          </cell>
        </row>
        <row r="62">
          <cell r="G62">
            <v>25645.705666376718</v>
          </cell>
          <cell r="S62">
            <v>-0.5530574380235862</v>
          </cell>
        </row>
        <row r="63">
          <cell r="G63">
            <v>25761.513237972584</v>
          </cell>
          <cell r="S63">
            <v>-0.20950150996195305</v>
          </cell>
        </row>
        <row r="64">
          <cell r="G64">
            <v>26107.500573189507</v>
          </cell>
          <cell r="S64">
            <v>1.131395641778326</v>
          </cell>
        </row>
        <row r="65">
          <cell r="G65">
            <v>26077.189840882187</v>
          </cell>
          <cell r="S65">
            <v>-0.97147039366547006</v>
          </cell>
        </row>
        <row r="66">
          <cell r="G66">
            <v>26465.136981164786</v>
          </cell>
          <cell r="S66">
            <v>1.9853710913475311</v>
          </cell>
        </row>
        <row r="67">
          <cell r="G67">
            <v>26625.883155223506</v>
          </cell>
          <cell r="S67">
            <v>2.3165054813047163</v>
          </cell>
        </row>
        <row r="68">
          <cell r="G68">
            <v>26697.901263216972</v>
          </cell>
          <cell r="S68">
            <v>1.0175727384796431</v>
          </cell>
        </row>
        <row r="69">
          <cell r="G69">
            <v>26924.766617046273</v>
          </cell>
          <cell r="S69">
            <v>1.9400601243518594</v>
          </cell>
        </row>
        <row r="70">
          <cell r="G70">
            <v>27138.299810365756</v>
          </cell>
          <cell r="S70">
            <v>0.64059518344178912</v>
          </cell>
        </row>
        <row r="71">
          <cell r="G71">
            <v>27396.560969244383</v>
          </cell>
          <cell r="S71">
            <v>0.56442312646274218</v>
          </cell>
        </row>
        <row r="72">
          <cell r="G72">
            <v>27648.533457680958</v>
          </cell>
          <cell r="S72">
            <v>1.5983566710717696</v>
          </cell>
        </row>
        <row r="73">
          <cell r="G73">
            <v>27872.543552329298</v>
          </cell>
          <cell r="S73">
            <v>1.5612275875814134</v>
          </cell>
        </row>
        <row r="74">
          <cell r="G74">
            <v>28134.502489364109</v>
          </cell>
          <cell r="S74">
            <v>2.5792557695181699</v>
          </cell>
        </row>
        <row r="75">
          <cell r="G75">
            <v>28457.303013843015</v>
          </cell>
          <cell r="S75">
            <v>2.9757535676826024</v>
          </cell>
        </row>
        <row r="76">
          <cell r="G76">
            <v>28877.310923842932</v>
          </cell>
          <cell r="S76">
            <v>2.757922343031936</v>
          </cell>
        </row>
        <row r="77">
          <cell r="G77">
            <v>29184.160495668959</v>
          </cell>
          <cell r="S77">
            <v>2.0241662591703857</v>
          </cell>
        </row>
        <row r="78">
          <cell r="G78">
            <v>29803.374827936714</v>
          </cell>
          <cell r="S78">
            <v>2.3538295608171609</v>
          </cell>
        </row>
        <row r="79">
          <cell r="G79">
            <v>30469.612298809239</v>
          </cell>
          <cell r="S79">
            <v>3.5572981874705647</v>
          </cell>
        </row>
        <row r="80">
          <cell r="G80">
            <v>30755.408305354562</v>
          </cell>
          <cell r="S80">
            <v>3.2501427299721541</v>
          </cell>
        </row>
        <row r="81">
          <cell r="G81">
            <v>31471.090697154035</v>
          </cell>
          <cell r="S81">
            <v>5.3234610508923481</v>
          </cell>
        </row>
        <row r="82">
          <cell r="G82">
            <v>32228.083378856569</v>
          </cell>
          <cell r="S82">
            <v>6.4149063664870454</v>
          </cell>
        </row>
        <row r="83">
          <cell r="G83">
            <v>32903.553061409715</v>
          </cell>
          <cell r="S83">
            <v>6.054579611614642</v>
          </cell>
        </row>
        <row r="84">
          <cell r="G84">
            <v>33320.192623757866</v>
          </cell>
          <cell r="S84">
            <v>6.4262629570772418</v>
          </cell>
        </row>
        <row r="85">
          <cell r="G85" t="e">
            <v>#DIV/0!</v>
          </cell>
          <cell r="S85" t="e">
            <v>#DIV/0!</v>
          </cell>
        </row>
      </sheetData>
      <sheetData sheetId="6">
        <row r="29">
          <cell r="N29">
            <v>9.4853787400080236</v>
          </cell>
        </row>
      </sheetData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58" workbookViewId="0">
      <selection activeCell="C93" sqref="C93"/>
    </sheetView>
  </sheetViews>
  <sheetFormatPr defaultRowHeight="12.75" x14ac:dyDescent="0.2"/>
  <cols>
    <col min="2" max="2" width="15.7109375" customWidth="1"/>
    <col min="3" max="3" width="27.7109375" customWidth="1"/>
    <col min="4" max="4" width="20.140625" customWidth="1"/>
    <col min="5" max="5" width="9.140625" customWidth="1"/>
    <col min="6" max="6" width="9.140625" style="2" customWidth="1"/>
    <col min="7" max="7" width="26.85546875" style="2" customWidth="1"/>
    <col min="8" max="8" width="27.42578125" customWidth="1"/>
  </cols>
  <sheetData>
    <row r="1" spans="2:8" ht="114.75" x14ac:dyDescent="0.2">
      <c r="B1" s="1" t="s">
        <v>11</v>
      </c>
    </row>
    <row r="3" spans="2:8" ht="102" x14ac:dyDescent="0.2">
      <c r="B3" s="14" t="s">
        <v>0</v>
      </c>
      <c r="C3" s="13" t="s">
        <v>13</v>
      </c>
      <c r="D3" s="13" t="s">
        <v>12</v>
      </c>
      <c r="G3" s="13" t="s">
        <v>10</v>
      </c>
      <c r="H3" s="13"/>
    </row>
    <row r="4" spans="2:8" hidden="1" x14ac:dyDescent="0.2">
      <c r="B4" s="3" t="s">
        <v>1</v>
      </c>
      <c r="C4" s="5"/>
      <c r="D4" s="5"/>
    </row>
    <row r="5" spans="2:8" hidden="1" x14ac:dyDescent="0.2">
      <c r="B5" s="4"/>
      <c r="C5" s="6"/>
      <c r="D5" s="6"/>
    </row>
    <row r="6" spans="2:8" hidden="1" x14ac:dyDescent="0.2">
      <c r="B6" s="4"/>
      <c r="C6" s="6"/>
      <c r="D6" s="6"/>
    </row>
    <row r="7" spans="2:8" hidden="1" x14ac:dyDescent="0.2">
      <c r="B7" s="7"/>
      <c r="C7" s="6"/>
      <c r="D7" s="6"/>
    </row>
    <row r="8" spans="2:8" hidden="1" x14ac:dyDescent="0.2">
      <c r="B8" s="3" t="s">
        <v>2</v>
      </c>
      <c r="C8" s="5"/>
      <c r="D8" s="5"/>
      <c r="E8" s="2"/>
      <c r="F8" s="8"/>
      <c r="G8" s="9"/>
      <c r="H8" s="9"/>
    </row>
    <row r="9" spans="2:8" hidden="1" x14ac:dyDescent="0.2">
      <c r="B9" s="4"/>
      <c r="C9" s="6"/>
      <c r="D9" s="6"/>
      <c r="E9" s="2"/>
      <c r="F9" s="8"/>
      <c r="G9" s="9"/>
      <c r="H9" s="9"/>
    </row>
    <row r="10" spans="2:8" hidden="1" x14ac:dyDescent="0.2">
      <c r="B10" s="4"/>
      <c r="C10" s="6"/>
      <c r="D10" s="6"/>
      <c r="E10" s="2"/>
      <c r="F10" s="8"/>
      <c r="G10" s="9"/>
      <c r="H10" s="9"/>
    </row>
    <row r="11" spans="2:8" hidden="1" x14ac:dyDescent="0.2">
      <c r="B11" s="7"/>
      <c r="C11" s="6"/>
      <c r="D11" s="6"/>
      <c r="E11" s="2"/>
      <c r="F11" s="8"/>
      <c r="G11" s="9"/>
      <c r="H11" s="9"/>
    </row>
    <row r="12" spans="2:8" hidden="1" x14ac:dyDescent="0.2">
      <c r="B12" s="3" t="s">
        <v>3</v>
      </c>
      <c r="C12" s="5"/>
      <c r="D12" s="5"/>
      <c r="E12" s="2"/>
      <c r="F12" s="8"/>
      <c r="G12" s="9"/>
      <c r="H12" s="9"/>
    </row>
    <row r="13" spans="2:8" hidden="1" x14ac:dyDescent="0.2">
      <c r="B13" s="4"/>
      <c r="C13" s="6"/>
      <c r="D13" s="6"/>
      <c r="E13" s="2"/>
      <c r="F13" s="8"/>
      <c r="G13" s="9"/>
      <c r="H13" s="9"/>
    </row>
    <row r="14" spans="2:8" hidden="1" x14ac:dyDescent="0.2">
      <c r="B14" s="4"/>
      <c r="C14" s="6"/>
      <c r="D14" s="6"/>
      <c r="E14" s="2"/>
      <c r="F14" s="8"/>
      <c r="G14" s="9"/>
      <c r="H14" s="9"/>
    </row>
    <row r="15" spans="2:8" hidden="1" x14ac:dyDescent="0.2">
      <c r="B15" s="7"/>
      <c r="C15" s="6"/>
      <c r="D15" s="6"/>
      <c r="E15" s="2"/>
      <c r="F15" s="8"/>
      <c r="G15" s="9"/>
      <c r="H15" s="9"/>
    </row>
    <row r="16" spans="2:8" hidden="1" x14ac:dyDescent="0.2">
      <c r="B16" s="3" t="s">
        <v>4</v>
      </c>
      <c r="C16" s="5"/>
      <c r="D16" s="5"/>
      <c r="E16" s="2"/>
      <c r="F16" s="8"/>
      <c r="G16" s="9"/>
      <c r="H16" s="9"/>
    </row>
    <row r="17" spans="2:8" hidden="1" x14ac:dyDescent="0.2">
      <c r="B17" s="4"/>
      <c r="C17" s="6"/>
      <c r="D17" s="6"/>
      <c r="E17" s="2"/>
      <c r="F17" s="8"/>
      <c r="G17" s="9"/>
      <c r="H17" s="9"/>
    </row>
    <row r="18" spans="2:8" hidden="1" x14ac:dyDescent="0.2">
      <c r="B18" s="4"/>
      <c r="C18" s="6"/>
      <c r="D18" s="6"/>
      <c r="E18" s="2"/>
      <c r="F18" s="8"/>
      <c r="G18" s="9"/>
      <c r="H18" s="9"/>
    </row>
    <row r="19" spans="2:8" hidden="1" x14ac:dyDescent="0.2">
      <c r="B19" s="7"/>
      <c r="C19" s="6"/>
      <c r="D19" s="6"/>
      <c r="E19" s="2"/>
      <c r="F19" s="8"/>
      <c r="G19" s="9"/>
      <c r="H19" s="9"/>
    </row>
    <row r="20" spans="2:8" hidden="1" x14ac:dyDescent="0.2">
      <c r="B20" s="3" t="s">
        <v>5</v>
      </c>
      <c r="C20" s="5"/>
      <c r="D20" s="5"/>
      <c r="E20" s="2"/>
      <c r="F20" s="8"/>
      <c r="G20" s="9"/>
      <c r="H20" s="9"/>
    </row>
    <row r="21" spans="2:8" hidden="1" x14ac:dyDescent="0.2">
      <c r="B21" s="4"/>
      <c r="C21" s="6"/>
      <c r="D21" s="6"/>
      <c r="E21" s="2"/>
      <c r="F21" s="8"/>
      <c r="G21" s="9"/>
      <c r="H21" s="9"/>
    </row>
    <row r="22" spans="2:8" hidden="1" x14ac:dyDescent="0.2">
      <c r="B22" s="4"/>
      <c r="C22" s="6"/>
      <c r="D22" s="6"/>
      <c r="E22" s="2"/>
      <c r="F22" s="8"/>
      <c r="G22" s="9"/>
      <c r="H22" s="9"/>
    </row>
    <row r="23" spans="2:8" hidden="1" x14ac:dyDescent="0.2">
      <c r="B23" s="7"/>
      <c r="C23" s="6"/>
      <c r="D23" s="6"/>
      <c r="E23" s="2"/>
      <c r="F23" s="8"/>
      <c r="G23" s="9"/>
      <c r="H23" s="9"/>
    </row>
    <row r="24" spans="2:8" hidden="1" x14ac:dyDescent="0.2">
      <c r="B24" s="3" t="s">
        <v>6</v>
      </c>
      <c r="C24" s="5"/>
      <c r="D24" s="5"/>
      <c r="E24" s="2"/>
      <c r="F24" s="8"/>
      <c r="G24" s="9"/>
      <c r="H24" s="9"/>
    </row>
    <row r="25" spans="2:8" hidden="1" x14ac:dyDescent="0.2">
      <c r="B25" s="4"/>
      <c r="C25" s="6"/>
      <c r="D25" s="6"/>
      <c r="E25" s="2"/>
      <c r="F25" s="8"/>
      <c r="G25" s="9"/>
      <c r="H25" s="9"/>
    </row>
    <row r="26" spans="2:8" hidden="1" x14ac:dyDescent="0.2">
      <c r="B26" s="4"/>
      <c r="C26" s="6"/>
      <c r="D26" s="6"/>
      <c r="E26" s="2"/>
      <c r="F26" s="8"/>
      <c r="G26" s="9"/>
      <c r="H26" s="9"/>
    </row>
    <row r="27" spans="2:8" hidden="1" x14ac:dyDescent="0.2">
      <c r="B27" s="7"/>
      <c r="C27" s="6"/>
      <c r="D27" s="6"/>
      <c r="E27" s="2"/>
      <c r="F27" s="8"/>
      <c r="G27" s="9"/>
      <c r="H27" s="9"/>
    </row>
    <row r="28" spans="2:8" hidden="1" x14ac:dyDescent="0.2">
      <c r="B28" s="3" t="s">
        <v>7</v>
      </c>
      <c r="C28" s="5"/>
      <c r="D28" s="5"/>
      <c r="E28" s="2"/>
      <c r="F28" s="8"/>
      <c r="G28" s="9"/>
      <c r="H28" s="9"/>
    </row>
    <row r="29" spans="2:8" hidden="1" x14ac:dyDescent="0.2">
      <c r="B29" s="4"/>
      <c r="C29" s="6"/>
      <c r="D29" s="6"/>
      <c r="E29" s="2"/>
      <c r="F29" s="8"/>
      <c r="G29" s="9"/>
      <c r="H29" s="9"/>
    </row>
    <row r="30" spans="2:8" hidden="1" x14ac:dyDescent="0.2">
      <c r="B30" s="4"/>
      <c r="C30" s="6"/>
      <c r="D30" s="6"/>
      <c r="E30" s="2"/>
      <c r="F30" s="8"/>
      <c r="G30" s="9"/>
      <c r="H30" s="9"/>
    </row>
    <row r="31" spans="2:8" hidden="1" x14ac:dyDescent="0.2">
      <c r="B31" s="7"/>
      <c r="C31" s="6"/>
      <c r="D31" s="6"/>
      <c r="E31" s="2"/>
      <c r="F31" s="8"/>
      <c r="G31" s="9"/>
      <c r="H31" s="9"/>
    </row>
    <row r="32" spans="2:8" hidden="1" x14ac:dyDescent="0.2">
      <c r="B32" s="3" t="s">
        <v>8</v>
      </c>
      <c r="C32" s="5"/>
      <c r="D32" s="5"/>
      <c r="E32" s="2"/>
      <c r="F32" s="8"/>
      <c r="G32" s="9"/>
      <c r="H32" s="9"/>
    </row>
    <row r="33" spans="1:8" hidden="1" x14ac:dyDescent="0.2">
      <c r="B33" s="4"/>
      <c r="C33" s="6"/>
      <c r="D33" s="6"/>
      <c r="E33" s="2"/>
      <c r="F33" s="8"/>
      <c r="G33" s="9"/>
      <c r="H33" s="9"/>
    </row>
    <row r="34" spans="1:8" hidden="1" x14ac:dyDescent="0.2">
      <c r="B34" s="4"/>
      <c r="C34" s="6"/>
      <c r="D34" s="6"/>
      <c r="E34" s="2"/>
      <c r="F34" s="8"/>
      <c r="G34" s="9"/>
      <c r="H34" s="9"/>
    </row>
    <row r="35" spans="1:8" hidden="1" x14ac:dyDescent="0.2">
      <c r="B35" s="7"/>
      <c r="C35" s="6"/>
      <c r="D35" s="6"/>
      <c r="E35" s="2"/>
      <c r="F35" s="8"/>
      <c r="G35" s="9"/>
      <c r="H35" s="9"/>
    </row>
    <row r="36" spans="1:8" hidden="1" x14ac:dyDescent="0.2">
      <c r="B36" s="3" t="s">
        <v>9</v>
      </c>
      <c r="C36" s="5"/>
      <c r="D36" s="5"/>
      <c r="E36" s="2"/>
      <c r="F36" s="8"/>
      <c r="G36" s="9"/>
      <c r="H36" s="9"/>
    </row>
    <row r="37" spans="1:8" hidden="1" x14ac:dyDescent="0.2">
      <c r="B37" s="4"/>
      <c r="C37" s="6"/>
      <c r="D37" s="6"/>
      <c r="E37" s="2"/>
      <c r="F37" s="8"/>
      <c r="G37" s="9"/>
      <c r="H37" s="9"/>
    </row>
    <row r="38" spans="1:8" hidden="1" x14ac:dyDescent="0.2">
      <c r="B38" s="4"/>
      <c r="C38" s="6"/>
      <c r="D38" s="6"/>
      <c r="E38" s="2"/>
      <c r="F38" s="8"/>
      <c r="G38" s="9"/>
      <c r="H38" s="9"/>
    </row>
    <row r="39" spans="1:8" hidden="1" x14ac:dyDescent="0.2">
      <c r="B39" s="7"/>
      <c r="C39" s="6"/>
      <c r="D39" s="6"/>
      <c r="E39" s="2"/>
      <c r="F39" s="8"/>
      <c r="G39" s="9"/>
      <c r="H39" s="9"/>
    </row>
    <row r="40" spans="1:8" x14ac:dyDescent="0.2">
      <c r="A40">
        <v>2005</v>
      </c>
      <c r="B40" s="3">
        <v>1</v>
      </c>
      <c r="C40" s="10">
        <f>'[1]reálné mzdy_SA'!$G30</f>
        <v>19583.342350548672</v>
      </c>
      <c r="D40" s="2">
        <f>'[1]reálné mzdy_SA'!$S30+100</f>
        <v>102.50089019513182</v>
      </c>
      <c r="E40" s="2"/>
      <c r="F40" s="8"/>
      <c r="G40" s="9"/>
      <c r="H40" s="9"/>
    </row>
    <row r="41" spans="1:8" x14ac:dyDescent="0.2">
      <c r="B41" s="4">
        <v>2</v>
      </c>
      <c r="C41" s="11">
        <f>'[1]reálné mzdy_SA'!$G31</f>
        <v>19933.014609495549</v>
      </c>
      <c r="D41" s="2">
        <f>'[1]reálné mzdy_SA'!$S31+100</f>
        <v>104.35998972510447</v>
      </c>
      <c r="E41" s="2"/>
      <c r="F41" s="8"/>
      <c r="G41" s="9"/>
      <c r="H41" s="9"/>
    </row>
    <row r="42" spans="1:8" x14ac:dyDescent="0.2">
      <c r="B42" s="4">
        <v>3</v>
      </c>
      <c r="C42" s="11">
        <f>'[1]reálné mzdy_SA'!$G32</f>
        <v>20120.344276522887</v>
      </c>
      <c r="D42" s="2">
        <f>'[1]reálné mzdy_SA'!$S32+100</f>
        <v>103.08036057718198</v>
      </c>
      <c r="E42" s="2"/>
      <c r="F42" s="8"/>
      <c r="G42" s="9"/>
      <c r="H42" s="9"/>
    </row>
    <row r="43" spans="1:8" x14ac:dyDescent="0.2">
      <c r="B43" s="15">
        <v>4</v>
      </c>
      <c r="C43" s="11">
        <f>'[1]reálné mzdy_SA'!$G33</f>
        <v>20290.291579274366</v>
      </c>
      <c r="D43" s="2">
        <f>'[1]reálné mzdy_SA'!$S33+100</f>
        <v>100.75188012866747</v>
      </c>
      <c r="E43" s="2"/>
      <c r="F43" s="8"/>
      <c r="G43" s="9"/>
      <c r="H43" s="9"/>
    </row>
    <row r="44" spans="1:8" x14ac:dyDescent="0.2">
      <c r="A44">
        <v>2006</v>
      </c>
      <c r="B44" s="3">
        <v>1</v>
      </c>
      <c r="C44" s="10">
        <f>'[1]reálné mzdy_SA'!$G34</f>
        <v>20749.351841393607</v>
      </c>
      <c r="D44" s="2">
        <f>'[1]reálné mzdy_SA'!$S34+100</f>
        <v>104.75423961395887</v>
      </c>
      <c r="E44" s="2"/>
      <c r="F44" s="8"/>
      <c r="G44" s="9"/>
      <c r="H44" s="9"/>
    </row>
    <row r="45" spans="1:8" x14ac:dyDescent="0.2">
      <c r="B45" s="4">
        <v>2</v>
      </c>
      <c r="C45" s="11">
        <f>'[1]reálné mzdy_SA'!$G35</f>
        <v>21201.637563744243</v>
      </c>
      <c r="D45" s="2">
        <f>'[1]reálné mzdy_SA'!$S35+100</f>
        <v>104.5644228387159</v>
      </c>
      <c r="E45" s="2"/>
      <c r="F45" s="8"/>
      <c r="G45" s="9"/>
      <c r="H45" s="9"/>
    </row>
    <row r="46" spans="1:8" x14ac:dyDescent="0.2">
      <c r="B46" s="4">
        <v>3</v>
      </c>
      <c r="C46" s="11">
        <f>'[1]reálné mzdy_SA'!$G36</f>
        <v>21606.917701800197</v>
      </c>
      <c r="D46" s="2">
        <f>'[1]reálné mzdy_SA'!$S36+100</f>
        <v>106.92597574555617</v>
      </c>
      <c r="E46" s="2"/>
      <c r="F46" s="8"/>
      <c r="G46" s="9"/>
      <c r="H46" s="9"/>
    </row>
    <row r="47" spans="1:8" x14ac:dyDescent="0.2">
      <c r="B47" s="15">
        <v>4</v>
      </c>
      <c r="C47" s="11">
        <f>'[1]reálné mzdy_SA'!$G37</f>
        <v>21939.104422083768</v>
      </c>
      <c r="D47" s="2">
        <f>'[1]reálné mzdy_SA'!$S37+100</f>
        <v>108.40126667907704</v>
      </c>
      <c r="E47" s="2"/>
      <c r="F47" s="8"/>
      <c r="G47" s="9"/>
      <c r="H47" s="9"/>
    </row>
    <row r="48" spans="1:8" x14ac:dyDescent="0.2">
      <c r="A48">
        <v>2007</v>
      </c>
      <c r="B48" s="3">
        <v>1</v>
      </c>
      <c r="C48" s="10">
        <f>'[1]reálné mzdy_SA'!$G38</f>
        <v>22172.629104673277</v>
      </c>
      <c r="D48" s="2">
        <f>'[1]reálné mzdy_SA'!$S38+100</f>
        <v>106.44759942770125</v>
      </c>
      <c r="E48" s="2"/>
      <c r="F48" s="8"/>
      <c r="G48" s="9"/>
      <c r="H48" s="9"/>
    </row>
    <row r="49" spans="1:8" x14ac:dyDescent="0.2">
      <c r="B49" s="4">
        <v>2</v>
      </c>
      <c r="C49" s="11">
        <f>'[1]reálné mzdy_SA'!$G39</f>
        <v>22405.317873498148</v>
      </c>
      <c r="D49" s="2">
        <f>'[1]reálné mzdy_SA'!$S39+100</f>
        <v>104.34983186569542</v>
      </c>
      <c r="E49" s="2"/>
      <c r="F49" s="8"/>
      <c r="G49" s="9"/>
      <c r="H49" s="9"/>
    </row>
    <row r="50" spans="1:8" x14ac:dyDescent="0.2">
      <c r="B50" s="4">
        <v>3</v>
      </c>
      <c r="C50" s="11">
        <f>'[1]reálné mzdy_SA'!$G40</f>
        <v>22802.070040205992</v>
      </c>
      <c r="D50" s="2">
        <f>'[1]reálné mzdy_SA'!$S40+100</f>
        <v>103.73390939694103</v>
      </c>
      <c r="E50" s="2"/>
      <c r="F50" s="8"/>
      <c r="G50" s="9"/>
      <c r="H50" s="9"/>
    </row>
    <row r="51" spans="1:8" x14ac:dyDescent="0.2">
      <c r="B51" s="15">
        <v>4</v>
      </c>
      <c r="C51" s="11">
        <f>'[1]reálné mzdy_SA'!$G41</f>
        <v>23173.015100339424</v>
      </c>
      <c r="D51" s="2">
        <f>'[1]reálné mzdy_SA'!$S41+100</f>
        <v>101.72164889611737</v>
      </c>
      <c r="E51" s="2"/>
      <c r="F51" s="8"/>
      <c r="G51" s="9"/>
      <c r="H51" s="9"/>
    </row>
    <row r="52" spans="1:8" x14ac:dyDescent="0.2">
      <c r="A52">
        <v>2008</v>
      </c>
      <c r="B52" s="3">
        <v>1</v>
      </c>
      <c r="C52" s="10">
        <f>'[1]reálné mzdy_SA'!$G42</f>
        <v>23930.369306318691</v>
      </c>
      <c r="D52" s="2">
        <f>'[1]reálné mzdy_SA'!$S42+100</f>
        <v>100.25372240570971</v>
      </c>
      <c r="E52" s="2"/>
      <c r="F52" s="8"/>
      <c r="G52" s="9"/>
      <c r="H52" s="9"/>
    </row>
    <row r="53" spans="1:8" x14ac:dyDescent="0.2">
      <c r="B53" s="4">
        <v>2</v>
      </c>
      <c r="C53" s="11">
        <f>'[1]reálné mzdy_SA'!$G43</f>
        <v>23883.852118481267</v>
      </c>
      <c r="D53" s="2">
        <f>'[1]reálné mzdy_SA'!$S43+100</f>
        <v>100.59798668024401</v>
      </c>
      <c r="E53" s="2"/>
      <c r="F53" s="8"/>
      <c r="G53" s="9"/>
      <c r="H53" s="9"/>
    </row>
    <row r="54" spans="1:8" x14ac:dyDescent="0.2">
      <c r="B54" s="4">
        <v>3</v>
      </c>
      <c r="C54" s="11">
        <f>'[1]reálné mzdy_SA'!$G44</f>
        <v>23781.039846991818</v>
      </c>
      <c r="D54" s="2">
        <f>'[1]reálné mzdy_SA'!$S44+100</f>
        <v>98.577252397208724</v>
      </c>
      <c r="E54" s="2"/>
      <c r="F54" s="8"/>
      <c r="G54" s="9"/>
      <c r="H54" s="9"/>
    </row>
    <row r="55" spans="1:8" x14ac:dyDescent="0.2">
      <c r="B55" s="15">
        <v>4</v>
      </c>
      <c r="C55" s="11">
        <f>'[1]reálné mzdy_SA'!$G45</f>
        <v>23764.877310013591</v>
      </c>
      <c r="D55" s="2">
        <f>'[1]reálné mzdy_SA'!$S45+100</f>
        <v>100.21887226879014</v>
      </c>
      <c r="E55" s="2"/>
      <c r="F55" s="8"/>
      <c r="G55" s="9"/>
      <c r="H55" s="9"/>
    </row>
    <row r="56" spans="1:8" x14ac:dyDescent="0.2">
      <c r="A56">
        <v>2009</v>
      </c>
      <c r="B56" s="3">
        <v>1</v>
      </c>
      <c r="C56" s="10">
        <f>'[1]reálné mzdy_SA'!$G46</f>
        <v>23663.758899162302</v>
      </c>
      <c r="D56" s="2">
        <f>'[1]reálné mzdy_SA'!$S46+100</f>
        <v>100.47920196562721</v>
      </c>
      <c r="E56" s="2"/>
      <c r="F56" s="8"/>
      <c r="G56" s="9"/>
      <c r="H56" s="9"/>
    </row>
    <row r="57" spans="1:8" x14ac:dyDescent="0.2">
      <c r="B57" s="4">
        <v>2</v>
      </c>
      <c r="C57" s="11">
        <f>'[1]reálné mzdy_SA'!$G47</f>
        <v>23600.291016539977</v>
      </c>
      <c r="D57" s="2">
        <f>'[1]reálné mzdy_SA'!$S47+100</f>
        <v>100.76684363343011</v>
      </c>
      <c r="E57" s="2"/>
      <c r="F57" s="8"/>
      <c r="G57" s="9"/>
      <c r="H57" s="9"/>
    </row>
    <row r="58" spans="1:8" x14ac:dyDescent="0.2">
      <c r="B58" s="4">
        <v>3</v>
      </c>
      <c r="C58" s="11">
        <f>'[1]reálné mzdy_SA'!$G48</f>
        <v>24001.565737659115</v>
      </c>
      <c r="D58" s="2">
        <f>'[1]reálné mzdy_SA'!$S48+100</f>
        <v>103.92281349262871</v>
      </c>
      <c r="E58" s="2"/>
      <c r="F58" s="8"/>
      <c r="G58" s="9"/>
      <c r="H58" s="9"/>
    </row>
    <row r="59" spans="1:8" x14ac:dyDescent="0.2">
      <c r="B59" s="15">
        <v>4</v>
      </c>
      <c r="C59" s="11">
        <f>'[1]reálné mzdy_SA'!$G49</f>
        <v>24309.50366170867</v>
      </c>
      <c r="D59" s="2">
        <f>'[1]reálné mzdy_SA'!$S49+100</f>
        <v>102.96707769662132</v>
      </c>
      <c r="E59" s="2"/>
      <c r="F59" s="8"/>
      <c r="G59" s="9"/>
      <c r="H59" s="9"/>
    </row>
    <row r="60" spans="1:8" x14ac:dyDescent="0.2">
      <c r="A60">
        <v>2010</v>
      </c>
      <c r="B60" s="3">
        <v>1</v>
      </c>
      <c r="C60" s="10">
        <f>'[1]reálné mzdy_SA'!$G50</f>
        <v>24177.566871785402</v>
      </c>
      <c r="D60" s="2">
        <f>'[1]reálné mzdy_SA'!$S50+100</f>
        <v>102.24999618049479</v>
      </c>
      <c r="E60" s="2"/>
      <c r="F60" s="8"/>
      <c r="G60" s="9"/>
      <c r="H60" s="9"/>
    </row>
    <row r="61" spans="1:8" x14ac:dyDescent="0.2">
      <c r="B61" s="4">
        <v>2</v>
      </c>
      <c r="C61" s="11">
        <f>'[1]reálné mzdy_SA'!$G51</f>
        <v>24475.833581996267</v>
      </c>
      <c r="D61" s="2">
        <f>'[1]reálné mzdy_SA'!$S51+100</f>
        <v>102.16185419463922</v>
      </c>
      <c r="E61" s="2"/>
      <c r="F61" s="8"/>
      <c r="G61" s="9"/>
      <c r="H61" s="9"/>
    </row>
    <row r="62" spans="1:8" x14ac:dyDescent="0.2">
      <c r="B62" s="4">
        <v>3</v>
      </c>
      <c r="C62" s="11">
        <f>'[1]reálné mzdy_SA'!$G52</f>
        <v>24815.491842698884</v>
      </c>
      <c r="D62" s="2">
        <f>'[1]reálné mzdy_SA'!$S52+100</f>
        <v>99.36999879586854</v>
      </c>
      <c r="E62" s="2"/>
      <c r="F62" s="8"/>
      <c r="G62" s="9"/>
      <c r="H62" s="9"/>
    </row>
    <row r="63" spans="1:8" x14ac:dyDescent="0.2">
      <c r="B63" s="15">
        <v>4</v>
      </c>
      <c r="C63" s="11">
        <f>'[1]reálné mzdy_SA'!$G53</f>
        <v>24935.411003932011</v>
      </c>
      <c r="D63" s="2">
        <f>'[1]reálné mzdy_SA'!$S53+100</f>
        <v>99.300769885781705</v>
      </c>
      <c r="E63" s="2"/>
      <c r="F63" s="8"/>
      <c r="G63" s="9"/>
      <c r="H63" s="9"/>
    </row>
    <row r="64" spans="1:8" x14ac:dyDescent="0.2">
      <c r="A64">
        <v>2011</v>
      </c>
      <c r="B64" s="3">
        <v>1</v>
      </c>
      <c r="C64" s="10">
        <f>'[1]reálné mzdy_SA'!$G54</f>
        <v>24939.754827204666</v>
      </c>
      <c r="D64" s="2">
        <f>'[1]reálné mzdy_SA'!$S54+100</f>
        <v>102.20287090635225</v>
      </c>
      <c r="E64" s="2"/>
      <c r="F64" s="8"/>
      <c r="G64" s="9"/>
      <c r="H64" s="9"/>
    </row>
    <row r="65" spans="1:8" x14ac:dyDescent="0.2">
      <c r="B65" s="4">
        <v>2</v>
      </c>
      <c r="C65" s="11">
        <f>'[1]reálné mzdy_SA'!$G55</f>
        <v>25210.577028914398</v>
      </c>
      <c r="D65" s="2">
        <f>'[1]reálné mzdy_SA'!$S55+100</f>
        <v>102.87966126830734</v>
      </c>
      <c r="E65" s="2"/>
      <c r="F65" s="8"/>
      <c r="G65" s="9"/>
      <c r="H65" s="9"/>
    </row>
    <row r="66" spans="1:8" x14ac:dyDescent="0.2">
      <c r="B66" s="4">
        <v>3</v>
      </c>
      <c r="C66" s="11">
        <f>'[1]reálné mzdy_SA'!$G56</f>
        <v>25395.000665516596</v>
      </c>
      <c r="D66" s="2">
        <f>'[1]reálné mzdy_SA'!$S56+100</f>
        <v>103.33940150606438</v>
      </c>
      <c r="E66" s="2"/>
      <c r="F66" s="8"/>
      <c r="G66" s="9"/>
      <c r="H66" s="9"/>
    </row>
    <row r="67" spans="1:8" x14ac:dyDescent="0.2">
      <c r="B67" s="15">
        <v>4</v>
      </c>
      <c r="C67" s="12">
        <f>'[1]reálné mzdy_SA'!$G57</f>
        <v>25588.160097567477</v>
      </c>
      <c r="D67" s="2">
        <f>'[1]reálné mzdy_SA'!$S57+100</f>
        <v>103.25564329880402</v>
      </c>
      <c r="E67" s="2"/>
      <c r="F67" s="8"/>
      <c r="G67" s="9"/>
      <c r="H67" s="9"/>
    </row>
    <row r="68" spans="1:8" x14ac:dyDescent="0.2">
      <c r="A68">
        <v>2012</v>
      </c>
      <c r="B68" s="3">
        <v>1</v>
      </c>
      <c r="C68" s="10">
        <f>'[1]reálné mzdy_SA'!$G58</f>
        <v>25819.34096835514</v>
      </c>
      <c r="D68" s="2">
        <f>'[1]reálné mzdy_SA'!$S58+100</f>
        <v>102.70045264569293</v>
      </c>
      <c r="E68" s="2"/>
      <c r="F68" s="8"/>
      <c r="G68" s="9"/>
      <c r="H68" s="9"/>
    </row>
    <row r="69" spans="1:8" x14ac:dyDescent="0.2">
      <c r="B69" s="4">
        <v>2</v>
      </c>
      <c r="C69" s="11">
        <f>'[1]reálné mzdy_SA'!$G59</f>
        <v>25784.138225056795</v>
      </c>
      <c r="D69" s="2">
        <f>'[1]reálné mzdy_SA'!$S59+100</f>
        <v>101.55126400555478</v>
      </c>
      <c r="E69" s="2"/>
      <c r="F69" s="8"/>
      <c r="G69" s="9"/>
      <c r="H69" s="9"/>
    </row>
    <row r="70" spans="1:8" x14ac:dyDescent="0.2">
      <c r="B70" s="4">
        <v>3</v>
      </c>
      <c r="C70" s="11">
        <f>'[1]reálné mzdy_SA'!$G60</f>
        <v>25718.137247112783</v>
      </c>
      <c r="D70" s="2">
        <f>'[1]reálné mzdy_SA'!$S60+100</f>
        <v>101.0188548480383</v>
      </c>
      <c r="E70" s="2"/>
      <c r="F70" s="8"/>
      <c r="G70" s="9"/>
      <c r="H70" s="9"/>
    </row>
    <row r="71" spans="1:8" x14ac:dyDescent="0.2">
      <c r="B71" s="15">
        <v>4</v>
      </c>
      <c r="C71" s="12">
        <f>'[1]reálné mzdy_SA'!$G61</f>
        <v>26321.610911779015</v>
      </c>
      <c r="D71" s="2">
        <f>'[1]reálné mzdy_SA'!$S61+100</f>
        <v>102.7334187059535</v>
      </c>
      <c r="E71" s="2"/>
      <c r="F71" s="8"/>
      <c r="G71" s="9"/>
      <c r="H71" s="9"/>
    </row>
    <row r="72" spans="1:8" x14ac:dyDescent="0.2">
      <c r="A72">
        <v>2013</v>
      </c>
      <c r="B72" s="3">
        <v>1</v>
      </c>
      <c r="C72" s="10">
        <f>'[1]reálné mzdy_SA'!$G62</f>
        <v>25645.705666376718</v>
      </c>
      <c r="D72" s="2">
        <f>'[1]reálné mzdy_SA'!$S62+100</f>
        <v>99.446942561976414</v>
      </c>
      <c r="E72" s="2"/>
      <c r="F72" s="8"/>
      <c r="G72" s="9"/>
      <c r="H72" s="9"/>
    </row>
    <row r="73" spans="1:8" x14ac:dyDescent="0.2">
      <c r="B73" s="4">
        <v>2</v>
      </c>
      <c r="C73" s="11">
        <f>'[1]reálné mzdy_SA'!$G63</f>
        <v>25761.513237972584</v>
      </c>
      <c r="D73" s="2">
        <f>'[1]reálné mzdy_SA'!$S63+100</f>
        <v>99.790498490038047</v>
      </c>
      <c r="E73" s="2"/>
      <c r="F73" s="8"/>
      <c r="G73" s="9"/>
      <c r="H73" s="9"/>
    </row>
    <row r="74" spans="1:8" x14ac:dyDescent="0.2">
      <c r="B74" s="4">
        <v>3</v>
      </c>
      <c r="C74" s="11">
        <f>'[1]reálné mzdy_SA'!$G64</f>
        <v>26107.500573189507</v>
      </c>
      <c r="D74" s="2">
        <f>'[1]reálné mzdy_SA'!$S64+100</f>
        <v>101.13139564177833</v>
      </c>
      <c r="E74" s="2"/>
      <c r="F74" s="8"/>
      <c r="G74" s="9"/>
      <c r="H74" s="9"/>
    </row>
    <row r="75" spans="1:8" x14ac:dyDescent="0.2">
      <c r="B75" s="15">
        <v>4</v>
      </c>
      <c r="C75" s="12">
        <f>'[1]reálné mzdy_SA'!$G65</f>
        <v>26077.189840882187</v>
      </c>
      <c r="D75" s="2">
        <f>'[1]reálné mzdy_SA'!$S65+100</f>
        <v>99.02852960633453</v>
      </c>
      <c r="E75" s="2"/>
      <c r="F75" s="8"/>
      <c r="G75" s="9"/>
      <c r="H75" s="9"/>
    </row>
    <row r="76" spans="1:8" x14ac:dyDescent="0.2">
      <c r="A76">
        <v>2014</v>
      </c>
      <c r="B76" s="3">
        <v>1</v>
      </c>
      <c r="C76" s="10">
        <f>'[1]reálné mzdy_SA'!$G66</f>
        <v>26465.136981164786</v>
      </c>
      <c r="D76" s="2">
        <f>'[1]reálné mzdy_SA'!$S66+100</f>
        <v>101.98537109134753</v>
      </c>
      <c r="E76" s="2"/>
      <c r="F76" s="8"/>
      <c r="G76" s="9"/>
      <c r="H76" s="9"/>
    </row>
    <row r="77" spans="1:8" x14ac:dyDescent="0.2">
      <c r="B77" s="4">
        <v>2</v>
      </c>
      <c r="C77" s="11">
        <f>'[1]reálné mzdy_SA'!$G67</f>
        <v>26625.883155223506</v>
      </c>
      <c r="D77" s="2">
        <f>'[1]reálné mzdy_SA'!$S67+100</f>
        <v>102.31650548130472</v>
      </c>
      <c r="E77" s="2"/>
    </row>
    <row r="78" spans="1:8" x14ac:dyDescent="0.2">
      <c r="B78" s="4">
        <v>3</v>
      </c>
      <c r="C78" s="11">
        <f>'[1]reálné mzdy_SA'!$G68</f>
        <v>26697.901263216972</v>
      </c>
      <c r="D78" s="2">
        <f>'[1]reálné mzdy_SA'!$S68+100</f>
        <v>101.01757273847964</v>
      </c>
      <c r="E78" s="2"/>
    </row>
    <row r="79" spans="1:8" x14ac:dyDescent="0.2">
      <c r="B79" s="15">
        <v>4</v>
      </c>
      <c r="C79" s="12">
        <f>'[1]reálné mzdy_SA'!$G69</f>
        <v>26924.766617046273</v>
      </c>
      <c r="D79" s="2">
        <f>'[1]reálné mzdy_SA'!$S69+100</f>
        <v>101.94006012435186</v>
      </c>
      <c r="E79" s="2"/>
    </row>
    <row r="80" spans="1:8" x14ac:dyDescent="0.2">
      <c r="A80">
        <v>2015</v>
      </c>
      <c r="B80" s="3">
        <v>1</v>
      </c>
      <c r="C80" s="10">
        <f>'[1]reálné mzdy_SA'!$G70</f>
        <v>27138.299810365756</v>
      </c>
      <c r="D80" s="2">
        <f>'[1]reálné mzdy_SA'!$S70+100</f>
        <v>100.64059518344179</v>
      </c>
      <c r="E80" s="2"/>
    </row>
    <row r="81" spans="1:5" x14ac:dyDescent="0.2">
      <c r="B81" s="4">
        <v>2</v>
      </c>
      <c r="C81" s="11">
        <f>'[1]reálné mzdy_SA'!$G71</f>
        <v>27396.560969244383</v>
      </c>
      <c r="D81" s="2">
        <f>'[1]reálné mzdy_SA'!$S71+100</f>
        <v>100.56442312646274</v>
      </c>
      <c r="E81" s="2"/>
    </row>
    <row r="82" spans="1:5" x14ac:dyDescent="0.2">
      <c r="B82" s="4">
        <v>3</v>
      </c>
      <c r="C82" s="11">
        <f>'[1]reálné mzdy_SA'!$G72</f>
        <v>27648.533457680958</v>
      </c>
      <c r="D82" s="2">
        <f>'[1]reálné mzdy_SA'!$S72+100</f>
        <v>101.59835667107177</v>
      </c>
      <c r="E82" s="2"/>
    </row>
    <row r="83" spans="1:5" x14ac:dyDescent="0.2">
      <c r="B83" s="15">
        <v>4</v>
      </c>
      <c r="C83" s="12">
        <f>'[1]reálné mzdy_SA'!$G73</f>
        <v>27872.543552329298</v>
      </c>
      <c r="D83" s="2">
        <f>'[1]reálné mzdy_SA'!$S73+100</f>
        <v>101.56122758758141</v>
      </c>
      <c r="E83" s="2"/>
    </row>
    <row r="84" spans="1:5" x14ac:dyDescent="0.2">
      <c r="A84">
        <v>2016</v>
      </c>
      <c r="B84" s="3">
        <v>1</v>
      </c>
      <c r="C84" s="10">
        <f>'[1]reálné mzdy_SA'!$G74</f>
        <v>28134.502489364109</v>
      </c>
      <c r="D84" s="2">
        <f>'[1]reálné mzdy_SA'!$S74+100</f>
        <v>102.57925576951817</v>
      </c>
      <c r="E84" s="2"/>
    </row>
    <row r="85" spans="1:5" x14ac:dyDescent="0.2">
      <c r="B85" s="4">
        <v>2</v>
      </c>
      <c r="C85" s="11">
        <f>'[1]reálné mzdy_SA'!$G75</f>
        <v>28457.303013843015</v>
      </c>
      <c r="D85" s="2">
        <f>'[1]reálné mzdy_SA'!$S75+100</f>
        <v>102.9757535676826</v>
      </c>
      <c r="E85" s="2"/>
    </row>
    <row r="86" spans="1:5" x14ac:dyDescent="0.2">
      <c r="B86" s="4">
        <v>3</v>
      </c>
      <c r="C86" s="11">
        <f>'[1]reálné mzdy_SA'!$G76</f>
        <v>28877.310923842932</v>
      </c>
      <c r="D86" s="2">
        <f>'[1]reálné mzdy_SA'!$S76+100</f>
        <v>102.75792234303194</v>
      </c>
      <c r="E86" s="2"/>
    </row>
    <row r="87" spans="1:5" x14ac:dyDescent="0.2">
      <c r="B87" s="15">
        <v>4</v>
      </c>
      <c r="C87" s="12">
        <f>'[1]reálné mzdy_SA'!$G77</f>
        <v>29184.160495668959</v>
      </c>
      <c r="D87" s="2">
        <f>'[1]reálné mzdy_SA'!$S77+100</f>
        <v>102.02416625917039</v>
      </c>
      <c r="E87" s="2"/>
    </row>
    <row r="88" spans="1:5" x14ac:dyDescent="0.2">
      <c r="A88">
        <v>2017</v>
      </c>
      <c r="B88" s="3">
        <v>1</v>
      </c>
      <c r="C88" s="10">
        <f>'[1]reálné mzdy_SA'!$G78</f>
        <v>29803.374827936714</v>
      </c>
      <c r="D88" s="2">
        <f>'[1]reálné mzdy_SA'!$S78+100</f>
        <v>102.35382956081716</v>
      </c>
    </row>
    <row r="89" spans="1:5" x14ac:dyDescent="0.2">
      <c r="B89" s="4">
        <v>2</v>
      </c>
      <c r="C89" s="11">
        <f>'[1]reálné mzdy_SA'!$G79</f>
        <v>30469.612298809239</v>
      </c>
      <c r="D89" s="2">
        <f>'[1]reálné mzdy_SA'!$S79+100</f>
        <v>103.55729818747056</v>
      </c>
    </row>
    <row r="90" spans="1:5" x14ac:dyDescent="0.2">
      <c r="B90" s="4">
        <v>3</v>
      </c>
      <c r="C90" s="11">
        <f>'[1]reálné mzdy_SA'!$G80</f>
        <v>30755.408305354562</v>
      </c>
      <c r="D90" s="2">
        <f>'[1]reálné mzdy_SA'!$S80+100</f>
        <v>103.25014272997215</v>
      </c>
    </row>
    <row r="91" spans="1:5" x14ac:dyDescent="0.2">
      <c r="B91" s="15">
        <v>4</v>
      </c>
      <c r="C91" s="12">
        <f>'[1]reálné mzdy_SA'!$G81</f>
        <v>31471.090697154035</v>
      </c>
      <c r="D91" s="2">
        <f>'[1]reálné mzdy_SA'!$S81+100</f>
        <v>105.32346105089235</v>
      </c>
    </row>
    <row r="92" spans="1:5" x14ac:dyDescent="0.2">
      <c r="A92">
        <v>2018</v>
      </c>
      <c r="B92" s="3">
        <v>1</v>
      </c>
      <c r="C92" s="10">
        <f>'[1]reálné mzdy_SA'!$G82</f>
        <v>32228.083378856569</v>
      </c>
      <c r="D92" s="2">
        <f>'[1]reálné mzdy_SA'!$S82+100</f>
        <v>106.41490636648705</v>
      </c>
    </row>
    <row r="93" spans="1:5" x14ac:dyDescent="0.2">
      <c r="B93" s="4">
        <v>2</v>
      </c>
      <c r="C93" s="11">
        <f>'[1]reálné mzdy_SA'!$G83</f>
        <v>32903.553061409715</v>
      </c>
      <c r="D93" s="2">
        <f>'[1]reálné mzdy_SA'!$S83+100</f>
        <v>106.05457961161464</v>
      </c>
    </row>
    <row r="94" spans="1:5" x14ac:dyDescent="0.2">
      <c r="B94" s="4">
        <v>3</v>
      </c>
      <c r="C94" s="11">
        <f>'[1]reálné mzdy_SA'!$G84</f>
        <v>33320.192623757866</v>
      </c>
      <c r="D94" s="2">
        <f>'[1]reálné mzdy_SA'!$S84+100</f>
        <v>106.42626295707724</v>
      </c>
    </row>
    <row r="95" spans="1:5" x14ac:dyDescent="0.2">
      <c r="B95" s="15">
        <v>4</v>
      </c>
      <c r="C95" s="12" t="e">
        <f>'[1]reálné mzdy_SA'!$G85</f>
        <v>#DIV/0!</v>
      </c>
      <c r="D95" s="2" t="e">
        <f>'[1]reálné mzdy_SA'!$S85+100</f>
        <v>#DIV/0!</v>
      </c>
    </row>
  </sheetData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votocek9204</cp:lastModifiedBy>
  <cp:lastPrinted>2018-10-01T06:37:13Z</cp:lastPrinted>
  <dcterms:created xsi:type="dcterms:W3CDTF">2015-06-27T12:46:11Z</dcterms:created>
  <dcterms:modified xsi:type="dcterms:W3CDTF">2019-01-04T08:33:38Z</dcterms:modified>
</cp:coreProperties>
</file>