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ikula5133\Documents\CESTOVNI RUCH\ZPRACOVÁNÍ\ZPRACOVÁNÍ\ROK 2020\4Q\RI\Tabulky_RI_CR_4Q_2020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62913"/>
</workbook>
</file>

<file path=xl/calcChain.xml><?xml version="1.0" encoding="utf-8"?>
<calcChain xmlns="http://schemas.openxmlformats.org/spreadsheetml/2006/main">
  <c r="F36" i="6" l="1"/>
  <c r="G36" i="6"/>
  <c r="H36" i="6"/>
  <c r="F37" i="6"/>
  <c r="G37" i="6"/>
  <c r="H37" i="6"/>
  <c r="F38" i="6"/>
  <c r="G38" i="6"/>
  <c r="H38" i="6"/>
  <c r="F35" i="6" l="1"/>
  <c r="G35" i="6" l="1"/>
  <c r="H35" i="6"/>
  <c r="F31" i="6"/>
  <c r="H34" i="6" l="1"/>
  <c r="G34" i="6"/>
  <c r="F34" i="6"/>
  <c r="F33" i="6" l="1"/>
  <c r="G33" i="6"/>
  <c r="H33" i="6"/>
  <c r="F32" i="6" l="1"/>
  <c r="G32" i="6"/>
  <c r="H32" i="6"/>
  <c r="F28" i="6" l="1"/>
  <c r="G28" i="6"/>
  <c r="H28" i="6"/>
  <c r="F29" i="6"/>
  <c r="G29" i="6"/>
  <c r="H29" i="6"/>
  <c r="F30" i="6"/>
  <c r="G30" i="6"/>
  <c r="H30" i="6"/>
  <c r="G31" i="6"/>
  <c r="H31" i="6"/>
  <c r="H27" i="6" l="1"/>
  <c r="G27" i="6"/>
  <c r="F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<sst xmlns="http://schemas.openxmlformats.org/spreadsheetml/2006/main" count="34" uniqueCount="19">
  <si>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</si>
  <si>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</si>
  <si>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</si>
  <si>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</si>
  <si>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</si>
  <si>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</si>
  <si>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</si>
  <si>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</si>
  <si>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</si>
  <si>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</si>
  <si>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</si>
  <si>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</si>
  <si>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</si>
  <si>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</si>
  <si>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</si>
  <si>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</si>
  <si>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</si>
  <si>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celkem / Total</t>
  </si>
  <si>
    <t>Index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</si>
</sst>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0" fillId="0" borderId="0" xfId="0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855959106806553E-2"/>
          <c:y val="0.21419369817578773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6120527306968E-2"/>
                  <c:y val="-7.387396351575456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A7-4A0D-8EBB-5777857F46E5}"/>
                </c:ext>
              </c:extLst>
            </c:dLbl>
            <c:dLbl>
              <c:idx val="1"/>
              <c:layout>
                <c:manualLayout>
                  <c:x val="-2.2499327414581678E-2"/>
                  <c:y val="1.367412935323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A7-4A0D-8EBB-5777857F46E5}"/>
                </c:ext>
              </c:extLst>
            </c:dLbl>
            <c:dLbl>
              <c:idx val="2"/>
              <c:layout>
                <c:manualLayout>
                  <c:x val="-1.8012483185364542E-2"/>
                  <c:y val="2.4204809286898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A7-4A0D-8EBB-5777857F46E5}"/>
                </c:ext>
              </c:extLst>
            </c:dLbl>
            <c:dLbl>
              <c:idx val="3"/>
              <c:layout>
                <c:manualLayout>
                  <c:x val="-2.1128006456820017E-2"/>
                  <c:y val="3.2629187396351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A7-4A0D-8EBB-5777857F46E5}"/>
                </c:ext>
              </c:extLst>
            </c:dLbl>
            <c:dLbl>
              <c:idx val="4"/>
              <c:layout>
                <c:manualLayout>
                  <c:x val="-1.9756147430723701E-2"/>
                  <c:y val="2.6217910447761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A7-4A0D-8EBB-5777857F46E5}"/>
                </c:ext>
              </c:extLst>
            </c:dLbl>
            <c:dLbl>
              <c:idx val="5"/>
              <c:layout>
                <c:manualLayout>
                  <c:x val="-2.0742426688189399E-2"/>
                  <c:y val="1.3809452736318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A7-4A0D-8EBB-5777857F46E5}"/>
                </c:ext>
              </c:extLst>
            </c:dLbl>
            <c:dLbl>
              <c:idx val="6"/>
              <c:layout>
                <c:manualLayout>
                  <c:x val="-1.5279956954533226E-2"/>
                  <c:y val="1.5779933665008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A7-4A0D-8EBB-5777857F46E5}"/>
                </c:ext>
              </c:extLst>
            </c:dLbl>
            <c:dLbl>
              <c:idx val="7"/>
              <c:layout>
                <c:manualLayout>
                  <c:x val="-2.1117890772127959E-2"/>
                  <c:y val="3.041575456053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A7-4A0D-8EBB-5777857F46E5}"/>
                </c:ext>
              </c:extLst>
            </c:dLbl>
            <c:dLbl>
              <c:idx val="8"/>
              <c:layout>
                <c:manualLayout>
                  <c:x val="-3.903276836158192E-2"/>
                  <c:y val="7.3557213930348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A7-4A0D-8EBB-5777857F46E5}"/>
                </c:ext>
              </c:extLst>
            </c:dLbl>
            <c:dLbl>
              <c:idx val="9"/>
              <c:layout>
                <c:manualLayout>
                  <c:x val="-4.43589474392624E-2"/>
                  <c:y val="3.023621796302747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A7-4A0D-8EBB-5777857F46E5}"/>
                </c:ext>
              </c:extLst>
            </c:dLbl>
            <c:dLbl>
              <c:idx val="10"/>
              <c:layout>
                <c:manualLayout>
                  <c:x val="-2.8954519146645232E-2"/>
                  <c:y val="4.0895912284426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FA7-4A0D-8EBB-5777857F46E5}"/>
                </c:ext>
              </c:extLst>
            </c:dLbl>
            <c:dLbl>
              <c:idx val="11"/>
              <c:layout>
                <c:manualLayout>
                  <c:x val="-1.255481526347668E-2"/>
                  <c:y val="1.1562000430570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A7-4A0D-8EBB-5777857F46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Zdroj!$A$27:$B$38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Zdroj!$F$27:$F$38</c:f>
              <c:numCache>
                <c:formatCode>#\ ##0.0</c:formatCode>
                <c:ptCount val="12"/>
                <c:pt idx="0">
                  <c:v>11.553616264963939</c:v>
                </c:pt>
                <c:pt idx="1">
                  <c:v>1.1098249640311364</c:v>
                </c:pt>
                <c:pt idx="2">
                  <c:v>3.159916261745499</c:v>
                </c:pt>
                <c:pt idx="3">
                  <c:v>4.6314553040829098</c:v>
                </c:pt>
                <c:pt idx="4">
                  <c:v>-0.49627471641976451</c:v>
                </c:pt>
                <c:pt idx="5">
                  <c:v>4.5542253048939552</c:v>
                </c:pt>
                <c:pt idx="6">
                  <c:v>1.9476499267500502</c:v>
                </c:pt>
                <c:pt idx="7">
                  <c:v>3.8709579684128137</c:v>
                </c:pt>
                <c:pt idx="8">
                  <c:v>-25.038659594730827</c:v>
                </c:pt>
                <c:pt idx="9">
                  <c:v>-95.659724342922289</c:v>
                </c:pt>
                <c:pt idx="10">
                  <c:v>-68.561758154670059</c:v>
                </c:pt>
                <c:pt idx="11">
                  <c:v>-95.998538489201593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FA7-4A0D-8EBB-5777857F46E5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959106806564434E-2"/>
                  <c:y val="1.563316749585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A7-4A0D-8EBB-5777857F46E5}"/>
                </c:ext>
              </c:extLst>
            </c:dLbl>
            <c:dLbl>
              <c:idx val="1"/>
              <c:layout>
                <c:manualLayout>
                  <c:x val="-2.38541834813021E-2"/>
                  <c:y val="-1.3795688225538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FA7-4A0D-8EBB-5777857F46E5}"/>
                </c:ext>
              </c:extLst>
            </c:dLbl>
            <c:dLbl>
              <c:idx val="2"/>
              <c:layout>
                <c:manualLayout>
                  <c:x val="-1.8389669087974223E-2"/>
                  <c:y val="-1.1703814262023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A7-4A0D-8EBB-5777857F46E5}"/>
                </c:ext>
              </c:extLst>
            </c:dLbl>
            <c:dLbl>
              <c:idx val="3"/>
              <c:layout>
                <c:manualLayout>
                  <c:x val="-1.975819209039548E-2"/>
                  <c:y val="-1.3852404643449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A7-4A0D-8EBB-5777857F46E5}"/>
                </c:ext>
              </c:extLst>
            </c:dLbl>
            <c:dLbl>
              <c:idx val="4"/>
              <c:layout>
                <c:manualLayout>
                  <c:x val="-1.8394511702986279E-2"/>
                  <c:y val="-1.7886567164179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A7-4A0D-8EBB-5777857F46E5}"/>
                </c:ext>
              </c:extLst>
            </c:dLbl>
            <c:dLbl>
              <c:idx val="5"/>
              <c:layout>
                <c:manualLayout>
                  <c:x val="-1.7027495291902072E-2"/>
                  <c:y val="-1.3673797678275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FA7-4A0D-8EBB-5777857F46E5}"/>
                </c:ext>
              </c:extLst>
            </c:dLbl>
            <c:dLbl>
              <c:idx val="6"/>
              <c:layout>
                <c:manualLayout>
                  <c:x val="-1.6645574387947268E-2"/>
                  <c:y val="-1.367396351575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FA7-4A0D-8EBB-5777857F46E5}"/>
                </c:ext>
              </c:extLst>
            </c:dLbl>
            <c:dLbl>
              <c:idx val="7"/>
              <c:layout>
                <c:manualLayout>
                  <c:x val="-1.8007855797686306E-2"/>
                  <c:y val="-1.3509452736318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FA7-4A0D-8EBB-5777857F46E5}"/>
                </c:ext>
              </c:extLst>
            </c:dLbl>
            <c:dLbl>
              <c:idx val="8"/>
              <c:layout>
                <c:manualLayout>
                  <c:x val="-7.4561205273070679E-3"/>
                  <c:y val="9.759535655058042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FA7-4A0D-8EBB-5777857F46E5}"/>
                </c:ext>
              </c:extLst>
            </c:dLbl>
            <c:dLbl>
              <c:idx val="9"/>
              <c:layout>
                <c:manualLayout>
                  <c:x val="-2.933311797563766E-2"/>
                  <c:y val="9.69979067361392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FA7-4A0D-8EBB-5777857F46E5}"/>
                </c:ext>
              </c:extLst>
            </c:dLbl>
            <c:dLbl>
              <c:idx val="10"/>
              <c:layout>
                <c:manualLayout>
                  <c:x val="-9.8000672992800981E-3"/>
                  <c:y val="3.21550293357377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FA7-4A0D-8EBB-5777857F46E5}"/>
                </c:ext>
              </c:extLst>
            </c:dLbl>
            <c:dLbl>
              <c:idx val="11"/>
              <c:layout>
                <c:manualLayout>
                  <c:x val="-1.5290180252892117E-2"/>
                  <c:y val="-1.7885737976782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FA7-4A0D-8EBB-5777857F46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Zdroj!$A$27:$B$38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Zdroj!$G$27:$G$38</c:f>
              <c:numCache>
                <c:formatCode>#\ ##0.0</c:formatCode>
                <c:ptCount val="12"/>
                <c:pt idx="0">
                  <c:v>9.517170214024695</c:v>
                </c:pt>
                <c:pt idx="1">
                  <c:v>9.2817552767515679</c:v>
                </c:pt>
                <c:pt idx="2">
                  <c:v>7.1473889670133239</c:v>
                </c:pt>
                <c:pt idx="3">
                  <c:v>7.0722740000270568</c:v>
                </c:pt>
                <c:pt idx="4">
                  <c:v>2.845993186279272</c:v>
                </c:pt>
                <c:pt idx="5">
                  <c:v>6.0924888916055409</c:v>
                </c:pt>
                <c:pt idx="6">
                  <c:v>3.4437705829056808</c:v>
                </c:pt>
                <c:pt idx="7">
                  <c:v>5.8044361389733456</c:v>
                </c:pt>
                <c:pt idx="8">
                  <c:v>-17.15877324781253</c:v>
                </c:pt>
                <c:pt idx="9">
                  <c:v>-68.275245091801622</c:v>
                </c:pt>
                <c:pt idx="10">
                  <c:v>16.476815068713059</c:v>
                </c:pt>
                <c:pt idx="11">
                  <c:v>-73.327614715443048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FA7-4A0D-8EBB-5777857F46E5}"/>
            </c:ext>
          </c:extLst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Zdroj!$A$27:$B$38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Zdroj!$H$27:$H$38</c:f>
              <c:numCache>
                <c:formatCode>#\ ##0.0</c:formatCode>
                <c:ptCount val="12"/>
                <c:pt idx="0">
                  <c:v>10.549624182241256</c:v>
                </c:pt>
                <c:pt idx="1">
                  <c:v>4.9240896922195354</c:v>
                </c:pt>
                <c:pt idx="2">
                  <c:v>5.3330314737461082</c:v>
                </c:pt>
                <c:pt idx="3">
                  <c:v>5.6939902448767787</c:v>
                </c:pt>
                <c:pt idx="4">
                  <c:v>1.1361139848264479</c:v>
                </c:pt>
                <c:pt idx="5">
                  <c:v>5.3020320688717204</c:v>
                </c:pt>
                <c:pt idx="6">
                  <c:v>2.7770587607953701</c:v>
                </c:pt>
                <c:pt idx="7">
                  <c:v>4.7236136782291993</c:v>
                </c:pt>
                <c:pt idx="8">
                  <c:v>-21.124996927238517</c:v>
                </c:pt>
                <c:pt idx="9">
                  <c:v>-82.247185214577399</c:v>
                </c:pt>
                <c:pt idx="10">
                  <c:v>-21.112856913676726</c:v>
                </c:pt>
                <c:pt idx="11">
                  <c:v>-85.897572579905514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FA7-4A0D-8EBB-5777857F4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96576"/>
        <c:axId val="91233600"/>
      </c:lineChart>
      <c:catAx>
        <c:axId val="10069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1233600"/>
        <c:crosses val="autoZero"/>
        <c:auto val="1"/>
        <c:lblAlgn val="ctr"/>
        <c:lblOffset val="100"/>
        <c:noMultiLvlLbl val="0"/>
      </c:catAx>
      <c:valAx>
        <c:axId val="91233600"/>
        <c:scaling>
          <c:orientation val="minMax"/>
          <c:max val="20"/>
          <c:min val="-10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y-o-y change  %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00696576"/>
        <c:crosses val="autoZero"/>
        <c:crossBetween val="between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63"/>
          <c:w val="0.56445893033862571"/>
          <c:h val="3.618156986101928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456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1 - Number of guests in collective accommodation establishments (y-o-y in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/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17</v>
      </c>
      <c r="F2" s="15" t="s">
        <v>12</v>
      </c>
      <c r="G2" s="15" t="s">
        <v>14</v>
      </c>
      <c r="H2" s="15" t="s">
        <v>18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E27" s="13">
        <v>3941858</v>
      </c>
      <c r="F27" s="17">
        <f t="shared" ref="F27" si="4">+(C27/C23-1)*100</f>
        <v>11.553616264963939</v>
      </c>
      <c r="G27" s="17">
        <f t="shared" ref="G27" si="5">+(D27/D23-1)*100</f>
        <v>9.517170214024695</v>
      </c>
      <c r="H27" s="17">
        <f t="shared" ref="H27" si="6">+(E27/E23-1)*100</f>
        <v>10.549624182241256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E28" s="13">
        <v>5485444</v>
      </c>
      <c r="F28" s="17">
        <f t="shared" ref="F28:F30" si="7">+(C28/C24-1)*100</f>
        <v>1.1098249640311364</v>
      </c>
      <c r="G28" s="17">
        <f t="shared" ref="G28:G31" si="8">+(D28/D24-1)*100</f>
        <v>9.2817552767515679</v>
      </c>
      <c r="H28" s="17">
        <f t="shared" ref="H28:H31" si="9">+(E28/E24-1)*100</f>
        <v>4.9240896922195354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E29" s="13">
        <v>7332542</v>
      </c>
      <c r="F29" s="17">
        <f t="shared" si="7"/>
        <v>3.159916261745499</v>
      </c>
      <c r="G29" s="17">
        <f t="shared" si="8"/>
        <v>7.1473889670133239</v>
      </c>
      <c r="H29" s="17">
        <f t="shared" si="9"/>
        <v>5.3330314737461082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E30" s="13">
        <v>4487306</v>
      </c>
      <c r="F30" s="17">
        <f t="shared" si="7"/>
        <v>4.6314553040829098</v>
      </c>
      <c r="G30" s="17">
        <f t="shared" si="8"/>
        <v>7.0722740000270568</v>
      </c>
      <c r="H30" s="17">
        <f t="shared" si="9"/>
        <v>5.6939902448767787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>
        <v>3986642</v>
      </c>
      <c r="F31" s="17">
        <f t="shared" ref="F31:F35" si="10">+(C31/C27-1)*100</f>
        <v>-0.49627471641976451</v>
      </c>
      <c r="G31" s="17">
        <f t="shared" si="8"/>
        <v>2.845993186279272</v>
      </c>
      <c r="H31" s="17">
        <f t="shared" si="9"/>
        <v>1.1361139848264479</v>
      </c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>
        <v>5776284</v>
      </c>
      <c r="F32" s="17">
        <f t="shared" si="10"/>
        <v>4.5542253048939552</v>
      </c>
      <c r="G32" s="17">
        <f t="shared" ref="G32" si="11">+(D32/D28-1)*100</f>
        <v>6.0924888916055409</v>
      </c>
      <c r="H32" s="17">
        <f t="shared" ref="H32" si="12">+(E32/E28-1)*100</f>
        <v>5.3020320688717204</v>
      </c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>
        <v>7536171</v>
      </c>
      <c r="F33" s="17">
        <f t="shared" si="10"/>
        <v>1.9476499267500502</v>
      </c>
      <c r="G33" s="17">
        <f t="shared" ref="G33:G34" si="13">+(D33/D29-1)*100</f>
        <v>3.4437705829056808</v>
      </c>
      <c r="H33" s="17">
        <f t="shared" ref="H33:H34" si="14">+(E33/E29-1)*100</f>
        <v>2.7770587607953701</v>
      </c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>
        <v>4699269</v>
      </c>
      <c r="F34" s="17">
        <f t="shared" si="10"/>
        <v>3.8709579684128137</v>
      </c>
      <c r="G34" s="17">
        <f t="shared" si="13"/>
        <v>5.8044361389733456</v>
      </c>
      <c r="H34" s="17">
        <f t="shared" si="14"/>
        <v>4.7236136782291993</v>
      </c>
    </row>
    <row r="35" spans="1:8" x14ac:dyDescent="0.2">
      <c r="A35" s="11">
        <v>2020</v>
      </c>
      <c r="B35" s="13">
        <v>1</v>
      </c>
      <c r="C35" s="13">
        <v>1504187</v>
      </c>
      <c r="D35" s="13">
        <v>1640277</v>
      </c>
      <c r="E35" s="13">
        <v>3144464</v>
      </c>
      <c r="F35" s="17">
        <f t="shared" si="10"/>
        <v>-25.038659594730827</v>
      </c>
      <c r="G35" s="17">
        <f t="shared" ref="G35" si="15">+(D35/D31-1)*100</f>
        <v>-17.15877324781253</v>
      </c>
      <c r="H35" s="17">
        <f t="shared" ref="H35" si="16">+(E35/E31-1)*100</f>
        <v>-21.124996927238517</v>
      </c>
    </row>
    <row r="36" spans="1:8" x14ac:dyDescent="0.2">
      <c r="A36" s="11"/>
      <c r="B36" s="13">
        <v>2</v>
      </c>
      <c r="C36" s="13">
        <v>127914</v>
      </c>
      <c r="D36" s="13">
        <v>897539</v>
      </c>
      <c r="E36" s="13">
        <v>1025453</v>
      </c>
      <c r="F36" s="17">
        <f t="shared" ref="F36:F38" si="17">+(C36/C32-1)*100</f>
        <v>-95.659724342922289</v>
      </c>
      <c r="G36" s="17">
        <f t="shared" ref="G36:G38" si="18">+(D36/D32-1)*100</f>
        <v>-68.275245091801622</v>
      </c>
      <c r="H36" s="17">
        <f t="shared" ref="H36:H38" si="19">+(E36/E32-1)*100</f>
        <v>-82.247185214577399</v>
      </c>
    </row>
    <row r="37" spans="1:8" x14ac:dyDescent="0.2">
      <c r="A37" s="11"/>
      <c r="B37" s="13">
        <v>3</v>
      </c>
      <c r="C37" s="13">
        <v>1047277</v>
      </c>
      <c r="D37" s="13">
        <v>4897793</v>
      </c>
      <c r="E37" s="13">
        <v>5945070</v>
      </c>
      <c r="F37" s="17">
        <f t="shared" si="17"/>
        <v>-68.561758154670059</v>
      </c>
      <c r="G37" s="17">
        <f t="shared" si="18"/>
        <v>16.476815068713059</v>
      </c>
      <c r="H37" s="17">
        <f t="shared" si="19"/>
        <v>-21.112856913676726</v>
      </c>
    </row>
    <row r="38" spans="1:8" x14ac:dyDescent="0.2">
      <c r="A38" s="11"/>
      <c r="B38" s="13">
        <v>4</v>
      </c>
      <c r="C38" s="13">
        <v>104259</v>
      </c>
      <c r="D38" s="13">
        <v>558452</v>
      </c>
      <c r="E38" s="13">
        <v>662711</v>
      </c>
      <c r="F38" s="17">
        <f t="shared" si="17"/>
        <v>-95.998538489201593</v>
      </c>
      <c r="G38" s="17">
        <f t="shared" si="18"/>
        <v>-73.327614715443048</v>
      </c>
      <c r="H38" s="17">
        <f t="shared" si="19"/>
        <v>-85.897572579905514</v>
      </c>
    </row>
    <row r="39" spans="1:8" x14ac:dyDescent="0.2">
      <c r="C39" s="18"/>
      <c r="D39" s="1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mikula5133</cp:lastModifiedBy>
  <cp:lastPrinted>2015-04-27T07:54:40Z</cp:lastPrinted>
  <dcterms:created xsi:type="dcterms:W3CDTF">2012-01-25T10:13:47Z</dcterms:created>
  <dcterms:modified xsi:type="dcterms:W3CDTF">2021-02-08T06:41:54Z</dcterms:modified>
</cp:coreProperties>
</file>