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7680" windowHeight="8268"/>
  </bookViews>
  <sheets>
    <sheet name="Graf5" sheetId="2" r:id="rId1"/>
    <sheet name="Data" sheetId="1" state="hidden" r:id="rId2"/>
    <sheet name="List1" sheetId="3" state="hidden" r:id="rId3"/>
  </sheets>
  <calcPr calcId="125725"/>
</workbook>
</file>

<file path=xl/calcChain.xml><?xml version="1.0" encoding="utf-8"?>
<calcChain xmlns="http://schemas.openxmlformats.org/spreadsheetml/2006/main">
  <c r="F4" i="1"/>
  <c r="E4"/>
  <c r="D4"/>
  <c r="C4"/>
  <c r="F3"/>
  <c r="E3"/>
  <c r="D3"/>
  <c r="C3"/>
</calcChain>
</file>

<file path=xl/sharedStrings.xml><?xml version="1.0" encoding="utf-8"?>
<sst xmlns="http://schemas.openxmlformats.org/spreadsheetml/2006/main" count="7" uniqueCount="5">
  <si>
    <t>tis.tun jat</t>
  </si>
  <si>
    <r>
      <t xml:space="preserve">hovězí maso, vč. telecího
</t>
    </r>
    <r>
      <rPr>
        <i/>
        <sz val="10"/>
        <rFont val="Arial CE"/>
        <charset val="238"/>
      </rPr>
      <t>Beef, inc. veal</t>
    </r>
  </si>
  <si>
    <t>Vývoj výroby masa
Trends in meat production</t>
  </si>
  <si>
    <r>
      <t xml:space="preserve">vepřové maso
</t>
    </r>
    <r>
      <rPr>
        <i/>
        <sz val="10"/>
        <rFont val="Arial CE"/>
        <charset val="238"/>
      </rPr>
      <t>Pigmeat</t>
    </r>
  </si>
  <si>
    <r>
      <t>drůbeží maso</t>
    </r>
    <r>
      <rPr>
        <sz val="10"/>
        <rFont val="Arial CE"/>
        <charset val="238"/>
      </rPr>
      <t xml:space="preserve">
</t>
    </r>
    <r>
      <rPr>
        <i/>
        <sz val="10"/>
        <rFont val="Arial CE"/>
        <charset val="238"/>
      </rPr>
      <t>Poultrymeat</t>
    </r>
  </si>
</sst>
</file>

<file path=xl/styles.xml><?xml version="1.0" encoding="utf-8"?>
<styleSheet xmlns="http://schemas.openxmlformats.org/spreadsheetml/2006/main">
  <fonts count="3">
    <font>
      <sz val="10"/>
      <name val="Arial CE"/>
      <charset val="238"/>
    </font>
    <font>
      <i/>
      <sz val="10"/>
      <name val="Arial CE"/>
      <charset val="238"/>
    </font>
    <font>
      <b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Fill="1"/>
    <xf numFmtId="0" fontId="2" fillId="0" borderId="0" xfId="0" applyFont="1" applyAlignment="1">
      <alignment wrapText="1"/>
    </xf>
    <xf numFmtId="0" fontId="2" fillId="0" borderId="0" xfId="0" applyFont="1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 algn="ctr">
              <a:defRPr sz="1400"/>
            </a:pPr>
            <a:r>
              <a:rPr lang="cs-CZ" sz="1400"/>
              <a:t>Vývoj výroby masa</a:t>
            </a:r>
          </a:p>
          <a:p>
            <a:pPr algn="ctr">
              <a:defRPr sz="1400"/>
            </a:pPr>
            <a:r>
              <a:rPr lang="cs-CZ" sz="1400" i="1"/>
              <a:t>Trends in meat production</a:t>
            </a:r>
          </a:p>
        </c:rich>
      </c:tx>
      <c:layout>
        <c:manualLayout>
          <c:xMode val="edge"/>
          <c:yMode val="edge"/>
          <c:x val="0.40286447271014236"/>
          <c:y val="4.6864873210403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8938114274177281"/>
          <c:y val="0.20118506649307938"/>
          <c:w val="0.62983371693922874"/>
          <c:h val="0.56684491978609663"/>
        </c:manualLayout>
      </c:layout>
      <c:lineChart>
        <c:grouping val="standard"/>
        <c:ser>
          <c:idx val="0"/>
          <c:order val="0"/>
          <c:tx>
            <c:strRef>
              <c:f>Data!$A$3</c:f>
              <c:strCache>
                <c:ptCount val="1"/>
                <c:pt idx="0">
                  <c:v>hovězí maso, vč. telecího
Beef, inc. veal</c:v>
                </c:pt>
              </c:strCache>
            </c:strRef>
          </c:tx>
          <c:spPr>
            <a:ln w="31750">
              <a:solidFill>
                <a:srgbClr val="0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Data!$C$2:$K$2</c:f>
              <c:numCache>
                <c:formatCode>General</c:formatCode>
                <c:ptCount val="9"/>
                <c:pt idx="0">
                  <c:v>2006</c:v>
                </c:pt>
                <c:pt idx="2">
                  <c:v>2008</c:v>
                </c:pt>
                <c:pt idx="4">
                  <c:v>2010</c:v>
                </c:pt>
                <c:pt idx="6">
                  <c:v>2012</c:v>
                </c:pt>
                <c:pt idx="8">
                  <c:v>2014</c:v>
                </c:pt>
              </c:numCache>
            </c:numRef>
          </c:cat>
          <c:val>
            <c:numRef>
              <c:f>Data!$C$3:$K$3</c:f>
              <c:numCache>
                <c:formatCode>#,##0</c:formatCode>
                <c:ptCount val="9"/>
                <c:pt idx="0">
                  <c:v>79.712000000000003</c:v>
                </c:pt>
                <c:pt idx="1">
                  <c:v>79.328000000000003</c:v>
                </c:pt>
                <c:pt idx="2">
                  <c:v>80.02</c:v>
                </c:pt>
                <c:pt idx="3">
                  <c:v>77.025999999999996</c:v>
                </c:pt>
                <c:pt idx="4" formatCode="General">
                  <c:v>74.259</c:v>
                </c:pt>
                <c:pt idx="5" formatCode="General">
                  <c:v>72.125</c:v>
                </c:pt>
                <c:pt idx="6" formatCode="General">
                  <c:v>65.712999999999994</c:v>
                </c:pt>
                <c:pt idx="7" formatCode="General">
                  <c:v>64.825000000000003</c:v>
                </c:pt>
                <c:pt idx="8" formatCode="General">
                  <c:v>65.528999999999996</c:v>
                </c:pt>
              </c:numCache>
            </c:numRef>
          </c:val>
        </c:ser>
        <c:ser>
          <c:idx val="1"/>
          <c:order val="1"/>
          <c:tx>
            <c:strRef>
              <c:f>Data!$A$4</c:f>
              <c:strCache>
                <c:ptCount val="1"/>
                <c:pt idx="0">
                  <c:v>vepřové maso
Pigmeat</c:v>
                </c:pt>
              </c:strCache>
            </c:strRef>
          </c:tx>
          <c:spPr>
            <a:ln w="31750">
              <a:solidFill>
                <a:srgbClr val="00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Data!$C$2:$K$2</c:f>
              <c:numCache>
                <c:formatCode>General</c:formatCode>
                <c:ptCount val="9"/>
                <c:pt idx="0">
                  <c:v>2006</c:v>
                </c:pt>
                <c:pt idx="2">
                  <c:v>2008</c:v>
                </c:pt>
                <c:pt idx="4">
                  <c:v>2010</c:v>
                </c:pt>
                <c:pt idx="6">
                  <c:v>2012</c:v>
                </c:pt>
                <c:pt idx="8">
                  <c:v>2014</c:v>
                </c:pt>
              </c:numCache>
            </c:numRef>
          </c:cat>
          <c:val>
            <c:numRef>
              <c:f>Data!$C$4:$K$4</c:f>
              <c:numCache>
                <c:formatCode>#,##0</c:formatCode>
                <c:ptCount val="9"/>
                <c:pt idx="0">
                  <c:v>334.69499999999999</c:v>
                </c:pt>
                <c:pt idx="1">
                  <c:v>340.06299999999999</c:v>
                </c:pt>
                <c:pt idx="2">
                  <c:v>316.98500000000001</c:v>
                </c:pt>
                <c:pt idx="3">
                  <c:v>284.572</c:v>
                </c:pt>
                <c:pt idx="4" formatCode="General">
                  <c:v>275.90499999999997</c:v>
                </c:pt>
                <c:pt idx="5" formatCode="General">
                  <c:v>262.94400000000002</c:v>
                </c:pt>
                <c:pt idx="6" formatCode="General">
                  <c:v>239.75299999999999</c:v>
                </c:pt>
                <c:pt idx="7" formatCode="General">
                  <c:v>234.273</c:v>
                </c:pt>
                <c:pt idx="8" formatCode="General">
                  <c:v>235.99100000000001</c:v>
                </c:pt>
              </c:numCache>
            </c:numRef>
          </c:val>
        </c:ser>
        <c:ser>
          <c:idx val="2"/>
          <c:order val="2"/>
          <c:tx>
            <c:strRef>
              <c:f>Data!$A$5</c:f>
              <c:strCache>
                <c:ptCount val="1"/>
                <c:pt idx="0">
                  <c:v>drůbeží maso
Poultrymeat</c:v>
                </c:pt>
              </c:strCache>
            </c:strRef>
          </c:tx>
          <c:spPr>
            <a:ln w="31750">
              <a:solidFill>
                <a:srgbClr val="00CCFF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Data!$C$2:$K$2</c:f>
              <c:numCache>
                <c:formatCode>General</c:formatCode>
                <c:ptCount val="9"/>
                <c:pt idx="0">
                  <c:v>2006</c:v>
                </c:pt>
                <c:pt idx="2">
                  <c:v>2008</c:v>
                </c:pt>
                <c:pt idx="4">
                  <c:v>2010</c:v>
                </c:pt>
                <c:pt idx="6">
                  <c:v>2012</c:v>
                </c:pt>
                <c:pt idx="8">
                  <c:v>2014</c:v>
                </c:pt>
              </c:numCache>
            </c:numRef>
          </c:cat>
          <c:val>
            <c:numRef>
              <c:f>Data!$C$5:$K$5</c:f>
              <c:numCache>
                <c:formatCode>General</c:formatCode>
                <c:ptCount val="9"/>
                <c:pt idx="0">
                  <c:v>188.27799999999999</c:v>
                </c:pt>
                <c:pt idx="1">
                  <c:v>179.178</c:v>
                </c:pt>
                <c:pt idx="2">
                  <c:v>175.911</c:v>
                </c:pt>
                <c:pt idx="3">
                  <c:v>169.50700000000001</c:v>
                </c:pt>
                <c:pt idx="4">
                  <c:v>164.4</c:v>
                </c:pt>
                <c:pt idx="5">
                  <c:v>148.63900000000001</c:v>
                </c:pt>
                <c:pt idx="6">
                  <c:v>152.613</c:v>
                </c:pt>
                <c:pt idx="7">
                  <c:v>148.17400000000001</c:v>
                </c:pt>
                <c:pt idx="8">
                  <c:v>149.41</c:v>
                </c:pt>
              </c:numCache>
            </c:numRef>
          </c:val>
        </c:ser>
        <c:marker val="1"/>
        <c:axId val="89332352"/>
        <c:axId val="89359104"/>
      </c:lineChart>
      <c:catAx>
        <c:axId val="893323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0"/>
            </a:pPr>
            <a:endParaRPr lang="cs-CZ"/>
          </a:p>
        </c:txPr>
        <c:crossAx val="89359104"/>
        <c:crosses val="autoZero"/>
        <c:auto val="1"/>
        <c:lblAlgn val="ctr"/>
        <c:lblOffset val="100"/>
        <c:tickLblSkip val="1"/>
        <c:tickMarkSkip val="1"/>
      </c:catAx>
      <c:valAx>
        <c:axId val="89359104"/>
        <c:scaling>
          <c:orientation val="minMax"/>
          <c:max val="350"/>
          <c:min val="5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0" b="0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 tun</a:t>
                </a:r>
              </a:p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0" b="0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thousand tonnes</a:t>
                </a:r>
              </a:p>
            </c:rich>
          </c:tx>
          <c:layout>
            <c:manualLayout>
              <c:xMode val="edge"/>
              <c:yMode val="edge"/>
              <c:x val="8.7857217847769009E-2"/>
              <c:y val="0.4004172769341831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0"/>
            </a:pPr>
            <a:endParaRPr lang="cs-CZ"/>
          </a:p>
        </c:txPr>
        <c:crossAx val="8933235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06252372299617"/>
          <c:y val="0.84210374339137661"/>
          <c:w val="0.72048724678645937"/>
          <c:h val="0.10160409599038589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3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0.1074</cdr:x>
      <cdr:y>0.05355</cdr:y>
    </cdr:from>
    <cdr:to>
      <cdr:x>0.27004</cdr:x>
      <cdr:y>0.11467</cdr:y>
    </cdr:to>
    <cdr:pic>
      <cdr:nvPicPr>
        <cdr:cNvPr id="4" name="Picture 11"/>
        <cdr:cNvPicPr preferRelativeResize="0"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98403" y="321315"/>
          <a:ext cx="1512000" cy="36677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0.2076</cdr:x>
      <cdr:y>0.91559</cdr:y>
    </cdr:from>
    <cdr:to>
      <cdr:x>0.82746</cdr:x>
      <cdr:y>0.98646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927952" y="5485482"/>
          <a:ext cx="5737952" cy="4246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workbookViewId="0">
      <selection activeCell="A3" sqref="A3"/>
    </sheetView>
  </sheetViews>
  <sheetFormatPr defaultRowHeight="13.2"/>
  <cols>
    <col min="1" max="1" width="27.33203125" customWidth="1"/>
  </cols>
  <sheetData>
    <row r="1" spans="1:12" ht="30" customHeight="1">
      <c r="A1" s="7" t="s">
        <v>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>
      <c r="A2" s="3"/>
      <c r="B2" s="4"/>
      <c r="C2" s="3">
        <v>2006</v>
      </c>
      <c r="D2" s="3"/>
      <c r="E2" s="3">
        <v>2008</v>
      </c>
      <c r="F2" s="3"/>
      <c r="G2" s="3">
        <v>2010</v>
      </c>
      <c r="H2" s="3"/>
      <c r="I2" s="3">
        <v>2012</v>
      </c>
      <c r="J2" s="3"/>
      <c r="K2">
        <v>2014</v>
      </c>
    </row>
    <row r="3" spans="1:12" ht="26.4">
      <c r="A3" s="1" t="s">
        <v>1</v>
      </c>
      <c r="B3" s="5" t="s">
        <v>0</v>
      </c>
      <c r="C3" s="2">
        <f>79712/1000</f>
        <v>79.712000000000003</v>
      </c>
      <c r="D3" s="2">
        <f>79328/1000</f>
        <v>79.328000000000003</v>
      </c>
      <c r="E3" s="2">
        <f>80020/1000</f>
        <v>80.02</v>
      </c>
      <c r="F3" s="2">
        <f>77026/1000</f>
        <v>77.025999999999996</v>
      </c>
      <c r="G3">
        <v>74.259</v>
      </c>
      <c r="H3">
        <v>72.125</v>
      </c>
      <c r="I3">
        <v>65.712999999999994</v>
      </c>
      <c r="J3">
        <v>64.825000000000003</v>
      </c>
      <c r="K3">
        <v>65.528999999999996</v>
      </c>
    </row>
    <row r="4" spans="1:12" ht="26.4">
      <c r="A4" s="1" t="s">
        <v>3</v>
      </c>
      <c r="B4" s="5" t="s">
        <v>0</v>
      </c>
      <c r="C4" s="2">
        <f>334695/1000</f>
        <v>334.69499999999999</v>
      </c>
      <c r="D4" s="2">
        <f>340063/1000</f>
        <v>340.06299999999999</v>
      </c>
      <c r="E4" s="2">
        <f>316985/1000</f>
        <v>316.98500000000001</v>
      </c>
      <c r="F4" s="2">
        <f>284572/1000</f>
        <v>284.572</v>
      </c>
      <c r="G4">
        <v>275.90499999999997</v>
      </c>
      <c r="H4">
        <v>262.94400000000002</v>
      </c>
      <c r="I4">
        <v>239.75299999999999</v>
      </c>
      <c r="J4">
        <v>234.273</v>
      </c>
      <c r="K4">
        <v>235.99100000000001</v>
      </c>
    </row>
    <row r="5" spans="1:12" ht="26.4">
      <c r="A5" s="1" t="s">
        <v>4</v>
      </c>
      <c r="B5" s="5" t="s">
        <v>0</v>
      </c>
      <c r="C5" s="6">
        <v>188.27799999999999</v>
      </c>
      <c r="D5" s="6">
        <v>179.178</v>
      </c>
      <c r="E5" s="6">
        <v>175.911</v>
      </c>
      <c r="F5" s="6">
        <v>169.50700000000001</v>
      </c>
      <c r="G5" s="6">
        <v>164.4</v>
      </c>
      <c r="H5" s="6">
        <v>148.63900000000001</v>
      </c>
      <c r="I5" s="6">
        <v>152.613</v>
      </c>
      <c r="J5" s="6">
        <v>148.17400000000001</v>
      </c>
      <c r="K5" s="6">
        <v>149.41</v>
      </c>
    </row>
    <row r="7" spans="1:12">
      <c r="I7" s="6"/>
      <c r="J7" s="6"/>
      <c r="K7" s="6"/>
      <c r="L7" s="6"/>
    </row>
    <row r="9" spans="1:12">
      <c r="A9" s="6"/>
    </row>
    <row r="10" spans="1:12">
      <c r="A10" s="6"/>
    </row>
    <row r="11" spans="1:12">
      <c r="A11" s="6"/>
    </row>
  </sheetData>
  <mergeCells count="1">
    <mergeCell ref="A1:K1"/>
  </mergeCell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1</vt:i4>
      </vt:variant>
    </vt:vector>
  </HeadingPairs>
  <TitlesOfParts>
    <vt:vector size="3" baseType="lpstr">
      <vt:lpstr>Data</vt:lpstr>
      <vt:lpstr>List1</vt:lpstr>
      <vt:lpstr>Graf5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fie</dc:creator>
  <cp:lastModifiedBy>Dana Sálusová</cp:lastModifiedBy>
  <cp:lastPrinted>2013-01-28T13:30:17Z</cp:lastPrinted>
  <dcterms:created xsi:type="dcterms:W3CDTF">2012-01-26T07:43:16Z</dcterms:created>
  <dcterms:modified xsi:type="dcterms:W3CDTF">2015-01-29T09:35:11Z</dcterms:modified>
</cp:coreProperties>
</file>