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520" windowHeight="12255" firstSheet="1" activeTab="1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45621"/>
</workbook>
</file>

<file path=xl/calcChain.xml><?xml version="1.0" encoding="utf-8"?>
<calcChain xmlns="http://schemas.openxmlformats.org/spreadsheetml/2006/main">
  <c r="H23" i="6" l="1"/>
  <c r="H24" i="6"/>
  <c r="H25" i="6"/>
  <c r="H26" i="6"/>
  <c r="G23" i="6"/>
  <c r="G24" i="6"/>
  <c r="G25" i="6"/>
  <c r="G26" i="6"/>
  <c r="F23" i="6"/>
  <c r="F24" i="6"/>
  <c r="F25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<sst xmlns="http://schemas.openxmlformats.org/spreadsheetml/2006/main" count="34" uniqueCount="19">
  <si>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t>III</t>
  </si>
  <si>
    <t>IV</t>
  </si>
  <si>
    <t>II</t>
  </si>
  <si>
    <t xml:space="preserve"> 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</si>
  <si>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</si>
  <si>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</si>
  <si>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</si>
  <si>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>I
2015</t>
  </si>
  <si>
    <t>I
2016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</si>
  <si>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</si>
  <si>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</si>
  <si>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</si>
  <si>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</si>
  <si>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-</t>
  </si>
  <si>
    <t>Index rezidenti</t>
  </si>
  <si>
    <t>rok</t>
  </si>
  <si>
    <t>čtvrtletí</t>
  </si>
  <si>
    <t>celkem / Total</t>
  </si>
  <si>
    <t>Index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</si>
</sst>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wrapText="1"/>
    </xf>
    <xf numFmtId="0" fontId="0" fillId="0" borderId="0" xfId="0" applyBorder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NumberFormat="1" applyFont="1" applyFill="1" applyBorder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5222021427649413E-2"/>
                  <c:y val="-1.3798728403224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1178305580654878E-2"/>
                  <c:y val="2.012832842459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4784862957704055E-2"/>
                  <c:y val="-1.591916945496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855901209070177E-2"/>
                  <c:y val="-1.8039610506701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178305580654777E-2"/>
                  <c:y val="-2.6521374713657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390789574116059E-2"/>
                  <c:y val="-2.0024458214397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Zdroj!$A$15:$B$26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Zdroj!$F$15:$F$26</c:f>
              <c:numCache>
                <c:formatCode>#,##0.0</c:formatCode>
                <c:ptCount val="12"/>
                <c:pt idx="0">
                  <c:v>7.3747156311727347</c:v>
                </c:pt>
                <c:pt idx="1">
                  <c:v>7.7030151507756273</c:v>
                </c:pt>
                <c:pt idx="2">
                  <c:v>9.1616427858513418</c:v>
                </c:pt>
                <c:pt idx="3">
                  <c:v>5.2998772863226407</c:v>
                </c:pt>
                <c:pt idx="4">
                  <c:v>12.24821959900304</c:v>
                </c:pt>
                <c:pt idx="5">
                  <c:v>1.927879902783558</c:v>
                </c:pt>
                <c:pt idx="6">
                  <c:v>6.0629263735952676</c:v>
                </c:pt>
                <c:pt idx="7">
                  <c:v>10.695676609127091</c:v>
                </c:pt>
                <c:pt idx="8">
                  <c:v>8.1874413887044426</c:v>
                </c:pt>
                <c:pt idx="9">
                  <c:v>14.826971528315248</c:v>
                </c:pt>
                <c:pt idx="10">
                  <c:v>5.951110055419373</c:v>
                </c:pt>
                <c:pt idx="11">
                  <c:v>8.0564761249337877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4293167247536693E-2"/>
                  <c:y val="-2.6489651579812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954261864807907E-2"/>
                  <c:y val="-1.800788737285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89780990490992E-2"/>
                  <c:y val="-2.012832842459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293059679015533E-2"/>
                  <c:y val="-2.6489651579812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741147110709422E-2"/>
                  <c:y val="2.4400933661918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489780990491044E-2"/>
                  <c:y val="-1.3767005269379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588141646228646E-2"/>
                  <c:y val="2.8641815765395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134697302181587E-2"/>
                  <c:y val="3.19652314453052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8023557939347238E-2"/>
                  <c:y val="3.0555354703811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Zdroj!$A$15:$B$26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Zdroj!$G$15:$G$26</c:f>
              <c:numCache>
                <c:formatCode>#,##0.0</c:formatCode>
                <c:ptCount val="12"/>
                <c:pt idx="0">
                  <c:v>11.293437087196745</c:v>
                </c:pt>
                <c:pt idx="1">
                  <c:v>11.215046428752306</c:v>
                </c:pt>
                <c:pt idx="2">
                  <c:v>16.971103142796885</c:v>
                </c:pt>
                <c:pt idx="3">
                  <c:v>10.596241020772123</c:v>
                </c:pt>
                <c:pt idx="4">
                  <c:v>5.7001316567252491</c:v>
                </c:pt>
                <c:pt idx="5">
                  <c:v>4.4637662061451255</c:v>
                </c:pt>
                <c:pt idx="6">
                  <c:v>7.8590188990572019</c:v>
                </c:pt>
                <c:pt idx="7">
                  <c:v>8.736714914722409</c:v>
                </c:pt>
                <c:pt idx="8">
                  <c:v>12.465214647628109</c:v>
                </c:pt>
                <c:pt idx="9">
                  <c:v>13.478425003455087</c:v>
                </c:pt>
                <c:pt idx="10">
                  <c:v>5.509061793180825</c:v>
                </c:pt>
                <c:pt idx="11">
                  <c:v>7.6867135243128493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Zdroj!$A$15:$B$26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</c:lvl>
              </c:multiLvlStrCache>
            </c:multiLvlStrRef>
          </c:cat>
          <c:val>
            <c:numRef>
              <c:f>Zdroj!$H$15:$H$26</c:f>
              <c:numCache>
                <c:formatCode>#,##0.0</c:formatCode>
                <c:ptCount val="12"/>
                <c:pt idx="0">
                  <c:v>9.2977696578821387</c:v>
                </c:pt>
                <c:pt idx="1">
                  <c:v>9.3050674744030726</c:v>
                </c:pt>
                <c:pt idx="2">
                  <c:v>13.266241216079887</c:v>
                </c:pt>
                <c:pt idx="3">
                  <c:v>7.5694967880278297</c:v>
                </c:pt>
                <c:pt idx="4">
                  <c:v>8.976170217050905</c:v>
                </c:pt>
                <c:pt idx="5">
                  <c:v>3.104866046282595</c:v>
                </c:pt>
                <c:pt idx="6">
                  <c:v>7.0378182528835653</c:v>
                </c:pt>
                <c:pt idx="7">
                  <c:v>9.8325938833859752</c:v>
                </c:pt>
                <c:pt idx="8">
                  <c:v>10.260765003489713</c:v>
                </c:pt>
                <c:pt idx="9">
                  <c:v>14.192818569497568</c:v>
                </c:pt>
                <c:pt idx="10">
                  <c:v>5.7093321270147213</c:v>
                </c:pt>
                <c:pt idx="11">
                  <c:v>7.8951909568550471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45600"/>
        <c:axId val="208811648"/>
      </c:lineChart>
      <c:catAx>
        <c:axId val="30114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208811648"/>
        <c:crosses val="autoZero"/>
        <c:auto val="1"/>
        <c:lblAlgn val="ctr"/>
        <c:lblOffset val="100"/>
        <c:noMultiLvlLbl val="0"/>
      </c:catAx>
      <c:valAx>
        <c:axId val="208811648"/>
        <c:scaling>
          <c:orientation val="minMax"/>
          <c:max val="20"/>
          <c:min val="-5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y-o-y change  %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301145600"/>
        <c:crosses val="autoZero"/>
        <c:crossBetween val="between"/>
        <c:majorUnit val="5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4557550691511973E-2"/>
          <c:y val="0.93533969682957763"/>
          <c:w val="0.56445893033862571"/>
          <c:h val="3.618156986101928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142"/>
          <c:y val="8.7684121681402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63"/>
          <c:w val="0.83729508013800535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v>nerezidenti / Non-residents</c:v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5.0141870899279025E-17"/>
                  <c:y val="-1.2718600953895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541288108217274E-4"/>
                  <c:y val="-1.014283389457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1222704872542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359300476947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028374179855808E-16"/>
                  <c:y val="-1.0598834128245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808E-16"/>
                  <c:y val="-2.11976682564917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-0.92723569286459195</c:v>
              </c:pt>
              <c:pt idx="1">
                <c:v>3.7838780986473308</c:v>
              </c:pt>
              <c:pt idx="2">
                <c:v>3.6000356942348599</c:v>
              </c:pt>
              <c:pt idx="3">
                <c:v>4.7466352766873943</c:v>
              </c:pt>
              <c:pt idx="4">
                <c:v>7.3747156311727347</c:v>
              </c:pt>
              <c:pt idx="5">
                <c:v>7.7030151507756273</c:v>
              </c:pt>
              <c:pt idx="6">
                <c:v>9.1616427858513418</c:v>
              </c:pt>
              <c:pt idx="7">
                <c:v>5.2998772863226407</c:v>
              </c:pt>
              <c:pt idx="8">
                <c:v>13.889174021408412</c:v>
              </c:pt>
            </c:numLit>
          </c:val>
        </c:ser>
        <c:ser>
          <c:idx val="1"/>
          <c:order val="1"/>
          <c:tx>
            <c:v>rezidenti / Residents</c:v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1.Q 2014</c:v>
              </c:pt>
              <c:pt idx="1">
                <c:v>2.Q 2014</c:v>
              </c:pt>
              <c:pt idx="2">
                <c:v>3.Q 2014</c:v>
              </c:pt>
              <c:pt idx="3">
                <c:v>4.Q 2014</c:v>
              </c:pt>
              <c:pt idx="4">
                <c:v>1.Q 2015</c:v>
              </c:pt>
              <c:pt idx="5">
                <c:v>2.Q 2015</c:v>
              </c:pt>
              <c:pt idx="6">
                <c:v>3.Q 2015</c:v>
              </c:pt>
              <c:pt idx="7">
                <c:v>4.Q 2015</c:v>
              </c:pt>
              <c:pt idx="8">
                <c:v>1.Q 2016</c:v>
              </c:pt>
            </c:strLit>
          </c:cat>
          <c:val>
            <c:numLit>
              <c:formatCode>General</c:formatCode>
              <c:ptCount val="9"/>
              <c:pt idx="0">
                <c:v>-10.565861127175847</c:v>
              </c:pt>
              <c:pt idx="1">
                <c:v>2.9512557980605258</c:v>
              </c:pt>
              <c:pt idx="2">
                <c:v>0.85836532585250591</c:v>
              </c:pt>
              <c:pt idx="3">
                <c:v>1.1179587242450939</c:v>
              </c:pt>
              <c:pt idx="4">
                <c:v>11.293437087196745</c:v>
              </c:pt>
              <c:pt idx="5">
                <c:v>11.215046428752306</c:v>
              </c:pt>
              <c:pt idx="6">
                <c:v>16.971103142796885</c:v>
              </c:pt>
              <c:pt idx="7">
                <c:v>10.596241020772123</c:v>
              </c:pt>
              <c:pt idx="8">
                <c:v>9.8629023590735656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71584"/>
        <c:axId val="301457408"/>
      </c:barChart>
      <c:catAx>
        <c:axId val="29997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776"/>
              <c:y val="0.79515958756347926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30145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457408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299971584"/>
        <c:crosses val="autoZero"/>
        <c:crossBetween val="between"/>
        <c:majorUnit val="5"/>
        <c:minorUnit val="4.0000000000000079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34"/>
          <c:y val="0.85462388743537565"/>
          <c:w val="0.46451304216469508"/>
          <c:h val="8.7042754892383181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29876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Graph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09600" y="744855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workbookViewId="0">
      <selection sqref="A1:J1"/>
    </sheetView>
  </sheetViews>
  <sheetFormatPr defaultColWidth="9.140625" defaultRowHeight="12.75" x14ac:dyDescent="0.2"/>
  <cols>
    <col min="1" max="1" width="27.28515625" style="1" customWidth="1"/>
    <col min="2" max="9" width="9.140625" style="1"/>
    <col min="10" max="10" width="9.5703125" style="1" bestFit="1" customWidth="1"/>
    <col min="11" max="16384" width="9.140625" style="1"/>
  </cols>
  <sheetData>
    <row r="1" spans="1:10" ht="33" customHeight="1" x14ac:dyDescent="0.2">
      <c r="A1" s="18" t="s">
        <v>5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x14ac:dyDescent="0.2">
      <c r="A3" s="2"/>
    </row>
    <row r="4" spans="1:10" ht="25.5" x14ac:dyDescent="0.2">
      <c r="A4" s="7"/>
      <c r="B4" s="6" t="s">
        <v>1</v>
      </c>
      <c r="C4" s="6" t="s">
        <v>7</v>
      </c>
      <c r="D4" s="6" t="s">
        <v>2</v>
      </c>
      <c r="E4" s="6" t="s">
        <v>0</v>
      </c>
      <c r="F4" s="6" t="s">
        <v>1</v>
      </c>
      <c r="G4" s="6" t="s">
        <v>8</v>
      </c>
      <c r="H4" s="6" t="s">
        <v>2</v>
      </c>
      <c r="I4" s="6" t="s">
        <v>0</v>
      </c>
      <c r="J4" s="6" t="s">
        <v>1</v>
      </c>
    </row>
    <row r="5" spans="1:10" ht="25.5" x14ac:dyDescent="0.2">
      <c r="A5" s="8" t="s">
        <v>4</v>
      </c>
      <c r="B5" s="5">
        <v>17.251999999999999</v>
      </c>
      <c r="C5" s="5">
        <v>16.588000000000001</v>
      </c>
      <c r="D5" s="5">
        <v>16.738</v>
      </c>
      <c r="E5" s="5">
        <v>16.329999999999998</v>
      </c>
      <c r="F5" s="5">
        <v>18.631</v>
      </c>
      <c r="G5" s="5">
        <v>17.933</v>
      </c>
      <c r="H5" s="5">
        <v>17.972999999999999</v>
      </c>
      <c r="I5" s="5">
        <v>17.09</v>
      </c>
      <c r="J5" s="5">
        <v>18.937000000000001</v>
      </c>
    </row>
    <row r="6" spans="1:10" ht="25.5" x14ac:dyDescent="0.2">
      <c r="A6" s="8" t="s">
        <v>6</v>
      </c>
      <c r="B6" s="4">
        <v>83.64</v>
      </c>
      <c r="C6" s="4">
        <v>85.1</v>
      </c>
      <c r="D6" s="4">
        <v>86.36</v>
      </c>
      <c r="E6" s="4">
        <v>85.82</v>
      </c>
      <c r="F6" s="4">
        <v>85.34</v>
      </c>
      <c r="G6" s="4">
        <v>85.38</v>
      </c>
      <c r="H6" s="4">
        <v>85.16</v>
      </c>
      <c r="I6" s="4">
        <v>85.37</v>
      </c>
      <c r="J6" s="4">
        <v>85.87</v>
      </c>
    </row>
    <row r="7" spans="1:10" x14ac:dyDescent="0.2">
      <c r="H7" s="3"/>
    </row>
    <row r="30" spans="8:8" x14ac:dyDescent="0.2">
      <c r="H30" s="3"/>
    </row>
    <row r="56" spans="8:8" x14ac:dyDescent="0.2">
      <c r="H56" s="3"/>
    </row>
    <row r="77" spans="8:8" x14ac:dyDescent="0.2">
      <c r="H77" s="3"/>
    </row>
    <row r="95" spans="9:9" x14ac:dyDescent="0.2">
      <c r="I95" s="1" t="s">
        <v>3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12.75" x14ac:dyDescent="0.2"/>
  <cols>
    <col min="1" max="1" width="5" bestFit="1" customWidth="1"/>
    <col min="2" max="2" width="6.85546875" style="9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 x14ac:dyDescent="0.2">
      <c r="B1"/>
      <c r="C1" s="12" t="s">
        <v>9</v>
      </c>
    </row>
    <row r="2" spans="1:8" x14ac:dyDescent="0.2">
      <c r="A2" s="10" t="s">
        <v>15</v>
      </c>
      <c r="B2" s="9" t="s">
        <v>16</v>
      </c>
      <c r="C2" s="14" t="s">
        <v>10</v>
      </c>
      <c r="D2" s="14" t="s">
        <v>11</v>
      </c>
      <c r="E2" s="14" t="s">
        <v>17</v>
      </c>
      <c r="F2" s="15" t="s">
        <v>12</v>
      </c>
      <c r="G2" s="15" t="s">
        <v>14</v>
      </c>
      <c r="H2" s="15" t="s">
        <v>18</v>
      </c>
    </row>
    <row r="3" spans="1:8" x14ac:dyDescent="0.2">
      <c r="A3" s="11">
        <v>2012</v>
      </c>
      <c r="B3" s="13">
        <v>1</v>
      </c>
      <c r="C3" s="13">
        <v>1366565</v>
      </c>
      <c r="D3" s="13">
        <v>1466489</v>
      </c>
      <c r="E3" s="13">
        <v>2833054</v>
      </c>
      <c r="F3" s="16" t="s">
        <v>13</v>
      </c>
      <c r="G3" s="16" t="s">
        <v>13</v>
      </c>
      <c r="H3" s="16" t="s">
        <v>13</v>
      </c>
    </row>
    <row r="4" spans="1:8" x14ac:dyDescent="0.2">
      <c r="A4" s="11"/>
      <c r="B4" s="13">
        <v>2</v>
      </c>
      <c r="C4" s="13">
        <v>2110514</v>
      </c>
      <c r="D4" s="13">
        <v>1828051</v>
      </c>
      <c r="E4" s="13">
        <v>3938565</v>
      </c>
      <c r="F4" s="16" t="s">
        <v>13</v>
      </c>
      <c r="G4" s="16" t="s">
        <v>13</v>
      </c>
      <c r="H4" s="16" t="s">
        <v>13</v>
      </c>
    </row>
    <row r="5" spans="1:8" x14ac:dyDescent="0.2">
      <c r="A5" s="11"/>
      <c r="B5" s="13">
        <v>3</v>
      </c>
      <c r="C5" s="13">
        <v>2443547</v>
      </c>
      <c r="D5" s="13">
        <v>2759343</v>
      </c>
      <c r="E5" s="13">
        <v>5202890</v>
      </c>
      <c r="F5" s="16" t="s">
        <v>13</v>
      </c>
      <c r="G5" s="16" t="s">
        <v>13</v>
      </c>
      <c r="H5" s="16" t="s">
        <v>13</v>
      </c>
    </row>
    <row r="6" spans="1:8" x14ac:dyDescent="0.2">
      <c r="A6" s="11"/>
      <c r="B6" s="13">
        <v>4</v>
      </c>
      <c r="C6" s="13">
        <v>1726418</v>
      </c>
      <c r="D6" s="13">
        <v>1397890</v>
      </c>
      <c r="E6" s="13">
        <v>3124308</v>
      </c>
      <c r="F6" s="16" t="s">
        <v>13</v>
      </c>
      <c r="G6" s="16" t="s">
        <v>13</v>
      </c>
      <c r="H6" s="16" t="s">
        <v>13</v>
      </c>
    </row>
    <row r="7" spans="1:8" x14ac:dyDescent="0.2">
      <c r="A7" s="11">
        <v>2013</v>
      </c>
      <c r="B7" s="13">
        <v>1</v>
      </c>
      <c r="C7" s="13">
        <v>1401154</v>
      </c>
      <c r="D7" s="13">
        <v>1495685</v>
      </c>
      <c r="E7" s="13">
        <v>2896839</v>
      </c>
      <c r="F7" s="17">
        <f t="shared" ref="F7:F18" si="0">+(C7/C3-1)*100</f>
        <v>2.5310907274809447</v>
      </c>
      <c r="G7" s="17">
        <f t="shared" ref="G7:G26" si="1">+(D7/D3-1)*100</f>
        <v>1.9908775313009608</v>
      </c>
      <c r="H7" s="17">
        <f t="shared" ref="H7:H26" si="2">+(E7/E3-1)*100</f>
        <v>2.2514572613158812</v>
      </c>
    </row>
    <row r="8" spans="1:8" x14ac:dyDescent="0.2">
      <c r="A8" s="11"/>
      <c r="B8" s="13">
        <v>2</v>
      </c>
      <c r="C8" s="13">
        <v>2132019</v>
      </c>
      <c r="D8" s="13">
        <v>1802758</v>
      </c>
      <c r="E8" s="13">
        <v>3934777</v>
      </c>
      <c r="F8" s="17">
        <f t="shared" si="0"/>
        <v>1.0189460955956742</v>
      </c>
      <c r="G8" s="17">
        <f t="shared" si="1"/>
        <v>-1.3836047243758531</v>
      </c>
      <c r="H8" s="17">
        <f t="shared" si="2"/>
        <v>-9.6177160971067099E-2</v>
      </c>
    </row>
    <row r="9" spans="1:8" x14ac:dyDescent="0.2">
      <c r="A9" s="11"/>
      <c r="B9" s="13">
        <v>3</v>
      </c>
      <c r="C9" s="13">
        <v>2499003</v>
      </c>
      <c r="D9" s="13">
        <v>2843894</v>
      </c>
      <c r="E9" s="13">
        <v>5342897</v>
      </c>
      <c r="F9" s="17">
        <f t="shared" si="0"/>
        <v>2.2694877569369387</v>
      </c>
      <c r="G9" s="17">
        <f t="shared" si="1"/>
        <v>3.0641714350118754</v>
      </c>
      <c r="H9" s="17">
        <f t="shared" si="2"/>
        <v>2.6909467622801886</v>
      </c>
    </row>
    <row r="10" spans="1:8" x14ac:dyDescent="0.2">
      <c r="A10" s="11"/>
      <c r="B10" s="13">
        <v>4</v>
      </c>
      <c r="C10" s="13">
        <v>1819689</v>
      </c>
      <c r="D10" s="13">
        <v>1413469</v>
      </c>
      <c r="E10" s="13">
        <v>3233158</v>
      </c>
      <c r="F10" s="17">
        <f t="shared" si="0"/>
        <v>5.4025734208053899</v>
      </c>
      <c r="G10" s="17">
        <f t="shared" si="1"/>
        <v>1.1144653728118792</v>
      </c>
      <c r="H10" s="17">
        <f t="shared" si="2"/>
        <v>3.4839714906468977</v>
      </c>
    </row>
    <row r="11" spans="1:8" x14ac:dyDescent="0.2">
      <c r="A11" s="11">
        <v>2014</v>
      </c>
      <c r="B11" s="13">
        <v>1</v>
      </c>
      <c r="C11" s="13">
        <v>1388162</v>
      </c>
      <c r="D11" s="13">
        <v>1337653</v>
      </c>
      <c r="E11" s="13">
        <v>2725815</v>
      </c>
      <c r="F11" s="17">
        <f t="shared" si="0"/>
        <v>-0.92723569286459195</v>
      </c>
      <c r="G11" s="17">
        <f t="shared" si="1"/>
        <v>-10.565861127175847</v>
      </c>
      <c r="H11" s="17">
        <f t="shared" si="2"/>
        <v>-5.9038144681150762</v>
      </c>
    </row>
    <row r="12" spans="1:8" x14ac:dyDescent="0.2">
      <c r="A12" s="11"/>
      <c r="B12" s="13">
        <v>2</v>
      </c>
      <c r="C12" s="13">
        <v>2212692</v>
      </c>
      <c r="D12" s="13">
        <v>1855962</v>
      </c>
      <c r="E12" s="13">
        <v>4068654</v>
      </c>
      <c r="F12" s="17">
        <f t="shared" si="0"/>
        <v>3.7838780986473308</v>
      </c>
      <c r="G12" s="17">
        <f t="shared" si="1"/>
        <v>2.9512557980605258</v>
      </c>
      <c r="H12" s="17">
        <f t="shared" si="2"/>
        <v>3.4024037448628031</v>
      </c>
    </row>
    <row r="13" spans="1:8" x14ac:dyDescent="0.2">
      <c r="A13" s="11"/>
      <c r="B13" s="13">
        <v>3</v>
      </c>
      <c r="C13" s="13">
        <v>2588968</v>
      </c>
      <c r="D13" s="13">
        <v>2868305</v>
      </c>
      <c r="E13" s="13">
        <v>5457273</v>
      </c>
      <c r="F13" s="17">
        <f t="shared" si="0"/>
        <v>3.6000356942348599</v>
      </c>
      <c r="G13" s="17">
        <f t="shared" si="1"/>
        <v>0.85836532585250591</v>
      </c>
      <c r="H13" s="17">
        <f t="shared" si="2"/>
        <v>2.1407113032499092</v>
      </c>
    </row>
    <row r="14" spans="1:8" x14ac:dyDescent="0.2">
      <c r="A14" s="11"/>
      <c r="B14" s="13">
        <v>4</v>
      </c>
      <c r="C14" s="13">
        <v>1906063</v>
      </c>
      <c r="D14" s="13">
        <v>1429271</v>
      </c>
      <c r="E14" s="13">
        <v>3335334</v>
      </c>
      <c r="F14" s="17">
        <f t="shared" si="0"/>
        <v>4.7466352766873943</v>
      </c>
      <c r="G14" s="17">
        <f t="shared" si="1"/>
        <v>1.1179587242450939</v>
      </c>
      <c r="H14" s="17">
        <f t="shared" si="2"/>
        <v>3.1602538446930284</v>
      </c>
    </row>
    <row r="15" spans="1:8" x14ac:dyDescent="0.2">
      <c r="A15" s="11">
        <v>2015</v>
      </c>
      <c r="B15" s="13">
        <v>1</v>
      </c>
      <c r="C15" s="13">
        <v>1490535</v>
      </c>
      <c r="D15" s="13">
        <v>1488720</v>
      </c>
      <c r="E15" s="13">
        <v>2979255</v>
      </c>
      <c r="F15" s="17">
        <f t="shared" si="0"/>
        <v>7.3747156311727347</v>
      </c>
      <c r="G15" s="17">
        <f t="shared" si="1"/>
        <v>11.293437087196745</v>
      </c>
      <c r="H15" s="17">
        <f t="shared" si="2"/>
        <v>9.2977696578821387</v>
      </c>
    </row>
    <row r="16" spans="1:8" x14ac:dyDescent="0.2">
      <c r="A16" s="11"/>
      <c r="B16" s="13">
        <v>2</v>
      </c>
      <c r="C16" s="13">
        <v>2383136</v>
      </c>
      <c r="D16" s="13">
        <v>2064109</v>
      </c>
      <c r="E16" s="13">
        <v>4447245</v>
      </c>
      <c r="F16" s="17">
        <f t="shared" si="0"/>
        <v>7.7030151507756273</v>
      </c>
      <c r="G16" s="17">
        <f t="shared" si="1"/>
        <v>11.215046428752306</v>
      </c>
      <c r="H16" s="17">
        <f t="shared" si="2"/>
        <v>9.3050674744030726</v>
      </c>
    </row>
    <row r="17" spans="1:8" x14ac:dyDescent="0.2">
      <c r="A17" s="11"/>
      <c r="B17" s="13">
        <v>3</v>
      </c>
      <c r="C17" s="13">
        <v>2826160</v>
      </c>
      <c r="D17" s="13">
        <v>3355088</v>
      </c>
      <c r="E17" s="13">
        <v>6181248</v>
      </c>
      <c r="F17" s="17">
        <f t="shared" si="0"/>
        <v>9.1616427858513418</v>
      </c>
      <c r="G17" s="17">
        <f t="shared" si="1"/>
        <v>16.971103142796885</v>
      </c>
      <c r="H17" s="17">
        <f t="shared" si="2"/>
        <v>13.266241216079887</v>
      </c>
    </row>
    <row r="18" spans="1:8" x14ac:dyDescent="0.2">
      <c r="A18" s="11"/>
      <c r="B18" s="13">
        <v>4</v>
      </c>
      <c r="C18" s="13">
        <v>2007082</v>
      </c>
      <c r="D18" s="13">
        <v>1580720</v>
      </c>
      <c r="E18" s="13">
        <v>3587802</v>
      </c>
      <c r="F18" s="17">
        <f t="shared" si="0"/>
        <v>5.2998772863226407</v>
      </c>
      <c r="G18" s="17">
        <f t="shared" si="1"/>
        <v>10.596241020772123</v>
      </c>
      <c r="H18" s="17">
        <f t="shared" si="2"/>
        <v>7.5694967880278297</v>
      </c>
    </row>
    <row r="19" spans="1:8" x14ac:dyDescent="0.2">
      <c r="A19" s="11">
        <v>2016</v>
      </c>
      <c r="B19" s="13">
        <v>1</v>
      </c>
      <c r="C19" s="13">
        <v>1673099</v>
      </c>
      <c r="D19" s="13">
        <v>1573579</v>
      </c>
      <c r="E19" s="13">
        <v>3246678</v>
      </c>
      <c r="F19" s="17">
        <f>+(C19/C15-1)*100</f>
        <v>12.24821959900304</v>
      </c>
      <c r="G19" s="17">
        <f t="shared" si="1"/>
        <v>5.7001316567252491</v>
      </c>
      <c r="H19" s="17">
        <f t="shared" si="2"/>
        <v>8.976170217050905</v>
      </c>
    </row>
    <row r="20" spans="1:8" x14ac:dyDescent="0.2">
      <c r="A20" s="11"/>
      <c r="B20" s="13">
        <v>2</v>
      </c>
      <c r="C20" s="13">
        <v>2429080</v>
      </c>
      <c r="D20" s="13">
        <v>2156246</v>
      </c>
      <c r="E20" s="13">
        <v>4585326</v>
      </c>
      <c r="F20" s="17">
        <f t="shared" ref="F20:F26" si="3">+(C20/C16-1)*100</f>
        <v>1.927879902783558</v>
      </c>
      <c r="G20" s="17">
        <f t="shared" si="1"/>
        <v>4.4637662061451255</v>
      </c>
      <c r="H20" s="17">
        <f t="shared" si="2"/>
        <v>3.104866046282595</v>
      </c>
    </row>
    <row r="21" spans="1:8" x14ac:dyDescent="0.2">
      <c r="A21" s="11"/>
      <c r="B21" s="13">
        <v>3</v>
      </c>
      <c r="C21" s="13">
        <v>2997508</v>
      </c>
      <c r="D21" s="13">
        <v>3618765</v>
      </c>
      <c r="E21" s="13">
        <v>6616273</v>
      </c>
      <c r="F21" s="17">
        <f t="shared" si="3"/>
        <v>6.0629263735952676</v>
      </c>
      <c r="G21" s="17">
        <f t="shared" si="1"/>
        <v>7.8590188990572019</v>
      </c>
      <c r="H21" s="17">
        <f t="shared" si="2"/>
        <v>7.0378182528835653</v>
      </c>
    </row>
    <row r="22" spans="1:8" x14ac:dyDescent="0.2">
      <c r="A22" s="11"/>
      <c r="B22" s="13">
        <v>4</v>
      </c>
      <c r="C22" s="13">
        <v>2221753</v>
      </c>
      <c r="D22" s="13">
        <v>1718823</v>
      </c>
      <c r="E22" s="13">
        <v>3940576</v>
      </c>
      <c r="F22" s="17">
        <f t="shared" si="3"/>
        <v>10.695676609127091</v>
      </c>
      <c r="G22" s="17">
        <f t="shared" si="1"/>
        <v>8.736714914722409</v>
      </c>
      <c r="H22" s="17">
        <f t="shared" si="2"/>
        <v>9.8325938833859752</v>
      </c>
    </row>
    <row r="23" spans="1:8" x14ac:dyDescent="0.2">
      <c r="A23" s="11">
        <v>2017</v>
      </c>
      <c r="B23" s="13">
        <v>1</v>
      </c>
      <c r="C23" s="13">
        <v>1810083</v>
      </c>
      <c r="D23" s="13">
        <v>1769729</v>
      </c>
      <c r="E23" s="13">
        <v>3579812</v>
      </c>
      <c r="F23" s="17">
        <f t="shared" si="3"/>
        <v>8.1874413887044426</v>
      </c>
      <c r="G23" s="17">
        <f t="shared" si="1"/>
        <v>12.465214647628109</v>
      </c>
      <c r="H23" s="17">
        <f t="shared" si="2"/>
        <v>10.260765003489713</v>
      </c>
    </row>
    <row r="24" spans="1:8" x14ac:dyDescent="0.2">
      <c r="A24" s="11"/>
      <c r="B24" s="13">
        <v>2</v>
      </c>
      <c r="C24" s="13">
        <v>2789239</v>
      </c>
      <c r="D24" s="13">
        <v>2446874</v>
      </c>
      <c r="E24" s="13">
        <v>5236113</v>
      </c>
      <c r="F24" s="17">
        <f t="shared" si="3"/>
        <v>14.826971528315248</v>
      </c>
      <c r="G24" s="17">
        <f t="shared" si="1"/>
        <v>13.478425003455087</v>
      </c>
      <c r="H24" s="17">
        <f t="shared" si="2"/>
        <v>14.192818569497568</v>
      </c>
    </row>
    <row r="25" spans="1:8" x14ac:dyDescent="0.2">
      <c r="A25" s="11"/>
      <c r="B25" s="13">
        <v>3</v>
      </c>
      <c r="C25" s="13">
        <v>3175893</v>
      </c>
      <c r="D25" s="13">
        <v>3818125</v>
      </c>
      <c r="E25" s="13">
        <v>6994018</v>
      </c>
      <c r="F25" s="17">
        <f t="shared" si="3"/>
        <v>5.951110055419373</v>
      </c>
      <c r="G25" s="17">
        <f t="shared" si="1"/>
        <v>5.509061793180825</v>
      </c>
      <c r="H25" s="17">
        <f t="shared" si="2"/>
        <v>5.7093321270147213</v>
      </c>
    </row>
    <row r="26" spans="1:8" x14ac:dyDescent="0.2">
      <c r="A26" s="11"/>
      <c r="B26" s="13">
        <v>4</v>
      </c>
      <c r="C26" s="13">
        <v>2400748</v>
      </c>
      <c r="D26" s="13">
        <v>1850944</v>
      </c>
      <c r="E26" s="13">
        <v>4251692</v>
      </c>
      <c r="F26" s="17">
        <f t="shared" si="3"/>
        <v>8.0564761249337877</v>
      </c>
      <c r="G26" s="17">
        <f t="shared" si="1"/>
        <v>7.6867135243128493</v>
      </c>
      <c r="H26" s="17">
        <f t="shared" si="2"/>
        <v>7.8951909568550471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Data</vt:lpstr>
      <vt:lpstr>Zdroj</vt:lpstr>
      <vt:lpstr>Graf_1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Mgr. Roman Mikula</cp:lastModifiedBy>
  <cp:lastPrinted>2015-04-27T07:54:40Z</cp:lastPrinted>
  <dcterms:created xsi:type="dcterms:W3CDTF">2012-01-25T10:13:47Z</dcterms:created>
  <dcterms:modified xsi:type="dcterms:W3CDTF">2018-02-07T08:27:39Z</dcterms:modified>
</cp:coreProperties>
</file>