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ovickova6389\Documents\1_CR\4_RI\RI_20244Q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54" i="6" l="1"/>
  <c r="G54" i="6"/>
  <c r="F53" i="6" l="1"/>
  <c r="G53" i="6"/>
  <c r="F52" i="6" l="1"/>
  <c r="G52" i="6"/>
  <c r="F35" i="6" l="1"/>
  <c r="G43" i="6"/>
  <c r="F43" i="6"/>
  <c r="G47" i="6"/>
  <c r="F47" i="6"/>
  <c r="G51" i="6"/>
  <c r="F51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4" i="6"/>
  <c r="G44" i="6"/>
  <c r="F45" i="6"/>
  <c r="G45" i="6"/>
  <c r="F46" i="6"/>
  <c r="G46" i="6"/>
  <c r="F48" i="6"/>
  <c r="G48" i="6"/>
  <c r="F49" i="6"/>
  <c r="G49" i="6"/>
  <c r="F50" i="6"/>
  <c r="G50" i="6"/>
  <c r="F34" i="6"/>
  <c r="G34" i="6"/>
  <c r="G35" i="6"/>
  <c r="G33" i="6" l="1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<sst xmlns="http://schemas.openxmlformats.org/spreadsheetml/2006/main" count="28" uniqueCount="17">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</sst>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Zdroj!$A$31:$B$54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Zdroj!$C$31:$C$54</c:f>
              <c:numCache>
                <c:formatCode>#,##0</c:formatCode>
                <c:ptCount val="24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1645037</c:v>
                </c:pt>
                <c:pt idx="17">
                  <c:v>2531868</c:v>
                </c:pt>
                <c:pt idx="18">
                  <c:v>3043520</c:v>
                </c:pt>
                <c:pt idx="19">
                  <c:v>2338505</c:v>
                </c:pt>
                <c:pt idx="20">
                  <c:v>1937798</c:v>
                </c:pt>
                <c:pt idx="21">
                  <c:v>2776800</c:v>
                </c:pt>
                <c:pt idx="22">
                  <c:v>3183978</c:v>
                </c:pt>
                <c:pt idx="23">
                  <c:v>2589766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Zdroj!$A$31:$B$54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Zdroj!$D$31:$D$54</c:f>
              <c:numCache>
                <c:formatCode>#,##0</c:formatCode>
                <c:ptCount val="24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2099258</c:v>
                </c:pt>
                <c:pt idx="17">
                  <c:v>3232106</c:v>
                </c:pt>
                <c:pt idx="18">
                  <c:v>4768108</c:v>
                </c:pt>
                <c:pt idx="19">
                  <c:v>2319269</c:v>
                </c:pt>
                <c:pt idx="20">
                  <c:v>2155132</c:v>
                </c:pt>
                <c:pt idx="21">
                  <c:v>3204682</c:v>
                </c:pt>
                <c:pt idx="22">
                  <c:v>4570932</c:v>
                </c:pt>
                <c:pt idx="23">
                  <c:v>2399266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2729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F54" sqref="F54"/>
    </sheetView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48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48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>+(C35/C31-1)*100</f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">
      <c r="A40" s="11"/>
      <c r="B40" s="13">
        <v>2</v>
      </c>
      <c r="C40" s="13">
        <v>222738</v>
      </c>
      <c r="D40" s="13">
        <v>1305824</v>
      </c>
      <c r="F40" s="18">
        <f t="shared" si="7"/>
        <v>73.330220613983883</v>
      </c>
      <c r="G40" s="18">
        <f t="shared" si="6"/>
        <v>43.818125949233952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F41" s="18">
        <f t="shared" si="7"/>
        <v>20.637974179060436</v>
      </c>
      <c r="G41" s="18">
        <f t="shared" si="6"/>
        <v>7.7664238145590536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F42" s="18">
        <f t="shared" si="7"/>
        <v>898.38399272748381</v>
      </c>
      <c r="G42" s="18">
        <f t="shared" si="6"/>
        <v>254.05244562157873</v>
      </c>
    </row>
    <row r="43" spans="1:8" x14ac:dyDescent="0.2">
      <c r="A43" s="11">
        <v>2022</v>
      </c>
      <c r="B43" s="13">
        <v>1</v>
      </c>
      <c r="C43" s="13">
        <v>886954</v>
      </c>
      <c r="D43" s="13">
        <v>1908446</v>
      </c>
      <c r="F43" s="18">
        <f>+(C43/C39-1)*100</f>
        <v>1502.8227045195802</v>
      </c>
      <c r="G43" s="18">
        <f>+(D43/D39-1)*100</f>
        <v>750.80357182661578</v>
      </c>
    </row>
    <row r="44" spans="1:8" x14ac:dyDescent="0.2">
      <c r="A44" s="11"/>
      <c r="B44" s="13">
        <v>2</v>
      </c>
      <c r="C44" s="13">
        <v>1941621</v>
      </c>
      <c r="D44" s="13">
        <v>3106595</v>
      </c>
      <c r="F44" s="18">
        <f t="shared" si="7"/>
        <v>771.70621986369633</v>
      </c>
      <c r="G44" s="18">
        <f t="shared" si="6"/>
        <v>137.9030405322616</v>
      </c>
    </row>
    <row r="45" spans="1:8" x14ac:dyDescent="0.2">
      <c r="A45" s="11"/>
      <c r="B45" s="13">
        <v>3</v>
      </c>
      <c r="C45" s="13">
        <v>2517001</v>
      </c>
      <c r="D45" s="13">
        <v>4771976</v>
      </c>
      <c r="F45" s="18">
        <f t="shared" si="7"/>
        <v>99.885087958933426</v>
      </c>
      <c r="G45" s="18">
        <f t="shared" si="6"/>
        <v>-10.008629559560555</v>
      </c>
    </row>
    <row r="46" spans="1:8" x14ac:dyDescent="0.2">
      <c r="A46" s="11"/>
      <c r="B46" s="13">
        <v>4</v>
      </c>
      <c r="C46" s="13">
        <v>1997824</v>
      </c>
      <c r="D46" s="13">
        <v>2293747</v>
      </c>
      <c r="F46" s="18">
        <f t="shared" si="7"/>
        <v>93.520277345380819</v>
      </c>
      <c r="G46" s="18">
        <f t="shared" si="6"/>
        <v>15.781251261922646</v>
      </c>
    </row>
    <row r="47" spans="1:8" x14ac:dyDescent="0.2">
      <c r="A47" s="11">
        <v>2023</v>
      </c>
      <c r="B47" s="13">
        <v>1</v>
      </c>
      <c r="C47" s="13">
        <v>1645037</v>
      </c>
      <c r="D47" s="13">
        <v>2099258</v>
      </c>
      <c r="F47" s="18">
        <f>+(C47/C43-1)*100</f>
        <v>85.470385160898971</v>
      </c>
      <c r="G47" s="18">
        <f>+(D47/D43-1)*100</f>
        <v>9.9982918039074775</v>
      </c>
    </row>
    <row r="48" spans="1:8" x14ac:dyDescent="0.2">
      <c r="A48" s="11"/>
      <c r="B48" s="13">
        <v>2</v>
      </c>
      <c r="C48" s="13">
        <v>2531868</v>
      </c>
      <c r="D48" s="13">
        <v>3232106</v>
      </c>
      <c r="F48" s="18">
        <f t="shared" si="7"/>
        <v>30.399702104581692</v>
      </c>
      <c r="G48" s="18">
        <f t="shared" si="6"/>
        <v>4.0401468488811654</v>
      </c>
    </row>
    <row r="49" spans="1:8" x14ac:dyDescent="0.2">
      <c r="A49" s="11"/>
      <c r="B49" s="13">
        <v>3</v>
      </c>
      <c r="C49" s="13">
        <v>3043520</v>
      </c>
      <c r="D49" s="13">
        <v>4768108</v>
      </c>
      <c r="F49" s="18">
        <f t="shared" ref="F49:F50" si="8">+(C49/C45-1)*100</f>
        <v>20.918505793203892</v>
      </c>
      <c r="G49" s="18">
        <f t="shared" ref="G49:G50" si="9">+(D49/D45-1)*100</f>
        <v>-8.1056568599668921E-2</v>
      </c>
    </row>
    <row r="50" spans="1:8" x14ac:dyDescent="0.2">
      <c r="A50" s="11"/>
      <c r="B50" s="13">
        <v>4</v>
      </c>
      <c r="C50" s="13">
        <v>2338505</v>
      </c>
      <c r="D50" s="13">
        <v>2319269</v>
      </c>
      <c r="F50" s="18">
        <f t="shared" si="8"/>
        <v>17.052603232316766</v>
      </c>
      <c r="G50" s="18">
        <f t="shared" si="9"/>
        <v>1.1126772045914501</v>
      </c>
    </row>
    <row r="51" spans="1:8" x14ac:dyDescent="0.2">
      <c r="A51" s="11">
        <v>2024</v>
      </c>
      <c r="B51" s="13">
        <v>1</v>
      </c>
      <c r="C51" s="13">
        <v>1937798</v>
      </c>
      <c r="D51" s="13">
        <v>2155132</v>
      </c>
      <c r="E51" s="13"/>
      <c r="F51" s="18">
        <f t="shared" ref="F51:G53" si="10">+(C51/C47-1)*100</f>
        <v>17.796620987856194</v>
      </c>
      <c r="G51" s="18">
        <f t="shared" si="10"/>
        <v>2.6616071011757558</v>
      </c>
      <c r="H51" s="18"/>
    </row>
    <row r="52" spans="1:8" x14ac:dyDescent="0.2">
      <c r="A52" s="11"/>
      <c r="B52" s="13">
        <v>2</v>
      </c>
      <c r="C52" s="13">
        <v>2776800</v>
      </c>
      <c r="D52" s="13">
        <v>3204682</v>
      </c>
      <c r="E52" s="13"/>
      <c r="F52" s="18">
        <f t="shared" si="10"/>
        <v>9.6739640455189679</v>
      </c>
      <c r="G52" s="18">
        <f t="shared" si="10"/>
        <v>-0.84848702363102824</v>
      </c>
      <c r="H52" s="18"/>
    </row>
    <row r="53" spans="1:8" x14ac:dyDescent="0.2">
      <c r="A53" s="11"/>
      <c r="B53" s="13">
        <v>3</v>
      </c>
      <c r="C53" s="13">
        <v>3183978</v>
      </c>
      <c r="D53" s="13">
        <v>4570932</v>
      </c>
      <c r="E53" s="13"/>
      <c r="F53" s="18">
        <f t="shared" si="10"/>
        <v>4.6149852802018776</v>
      </c>
      <c r="G53" s="18">
        <f t="shared" si="10"/>
        <v>-4.1353090156514893</v>
      </c>
      <c r="H53" s="18"/>
    </row>
    <row r="54" spans="1:8" x14ac:dyDescent="0.2">
      <c r="A54" s="11"/>
      <c r="B54" s="13">
        <v>4</v>
      </c>
      <c r="C54" s="13">
        <v>2589766</v>
      </c>
      <c r="D54" s="13">
        <v>2399266</v>
      </c>
      <c r="E54" s="13"/>
      <c r="F54" s="18">
        <f t="shared" ref="F54" si="11">+(C54/C50-1)*100</f>
        <v>10.744514123339478</v>
      </c>
      <c r="G54" s="18">
        <f t="shared" ref="G54" si="12">+(D54/D50-1)*100</f>
        <v>3.4492333575794731</v>
      </c>
      <c r="H54" s="18"/>
    </row>
    <row r="59" spans="1:8" x14ac:dyDescent="0.2">
      <c r="C59" s="13"/>
      <c r="D59" s="13"/>
      <c r="E59" s="13"/>
    </row>
    <row r="60" spans="1:8" x14ac:dyDescent="0.2">
      <c r="C60" s="13"/>
      <c r="D60" s="13"/>
      <c r="E60" s="13"/>
    </row>
    <row r="61" spans="1:8" x14ac:dyDescent="0.2">
      <c r="C61" s="13"/>
      <c r="D61" s="13"/>
      <c r="E61" s="13"/>
    </row>
    <row r="62" spans="1:8" x14ac:dyDescent="0.2">
      <c r="C62" s="13"/>
      <c r="D62" s="13"/>
      <c r="E62" s="13"/>
    </row>
    <row r="63" spans="1:8" x14ac:dyDescent="0.2">
      <c r="C63" s="13"/>
      <c r="D63" s="13"/>
      <c r="E63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27645D-E384-4080-BF48-738F64B47F07}"/>
</file>

<file path=customXml/itemProps2.xml><?xml version="1.0" encoding="utf-8"?>
<ds:datastoreItem xmlns:ds="http://schemas.openxmlformats.org/officeDocument/2006/customXml" ds:itemID="{145CE3B7-6FEA-4470-B6D8-A9086CD038F2}"/>
</file>

<file path=customXml/itemProps3.xml><?xml version="1.0" encoding="utf-8"?>
<ds:datastoreItem xmlns:ds="http://schemas.openxmlformats.org/officeDocument/2006/customXml" ds:itemID="{083092A9-A68B-48D3-A67B-6B9373DF6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Borovičková Markéta</cp:lastModifiedBy>
  <cp:lastPrinted>2015-04-27T07:54:40Z</cp:lastPrinted>
  <dcterms:created xsi:type="dcterms:W3CDTF">2012-01-25T10:13:47Z</dcterms:created>
  <dcterms:modified xsi:type="dcterms:W3CDTF">2025-02-05T11:06:24Z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