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4"/>
  <workbookPr/>
  <mc:AlternateContent xmlns:mc="http://schemas.openxmlformats.org/markup-compatibility/2006">
    <mc:Choice Requires="x15">
      <x15ac:absPath xmlns:x15ac="http://schemas.microsoft.com/office/spreadsheetml/2010/11/ac" url="D:\lapackova4645\Documents\hana\RI\2023\08\RI\"/>
    </mc:Choice>
  </mc:AlternateContent>
  <xr:revisionPtr revIDLastSave="0" documentId="11_580ABE70373DA11051CEF8AD1671E478ABED6DD2" xr6:coauthVersionLast="47" xr6:coauthVersionMax="47" xr10:uidLastSave="{00000000-0000-0000-0000-000000000000}"/>
  <bookViews>
    <workbookView xWindow="-108" yWindow="-108" windowWidth="23256" windowHeight="12576" tabRatio="497" firstSheet="1" activeTab="1" xr2:uid="{00000000-000D-0000-FFFF-FFFF00000000}"/>
  </bookViews>
  <sheets>
    <sheet name="SOPR" sheetId="1" r:id="rId1"/>
    <sheet name="2023" sheetId="2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<sst xmlns="http://schemas.openxmlformats.org/spreadsheetml/2006/main" count="120" uniqueCount="21">
  <si>
    <t xml:space="preserve"> </t>
  </si>
  <si>
    <t>stejné období předchozího roku=100</t>
  </si>
  <si>
    <t>přírůstky</t>
  </si>
  <si>
    <t>Index cen vývozu / Export price index</t>
  </si>
  <si>
    <t>Index cen dovozu / Import price index</t>
  </si>
  <si>
    <t>Směnné relace / Terms of trade</t>
  </si>
  <si>
    <t>export price indices</t>
  </si>
  <si>
    <t>import price indices</t>
  </si>
  <si>
    <t>terms of trade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</si>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</sst>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 xr:uid="{00000000-0005-0000-0000-000001000000}"/>
    <cellStyle name="Finanční0" xfId="3" xr:uid="{00000000-0005-0000-0000-000002000000}"/>
    <cellStyle name="Měna0" xfId="4" xr:uid="{00000000-0005-0000-0000-000003000000}"/>
    <cellStyle name="Normální" xfId="0" builtinId="0"/>
    <cellStyle name="Pevný" xfId="5" xr:uid="{00000000-0005-0000-0000-000005000000}"/>
    <cellStyle name="Záhlaví 1" xfId="6" xr:uid="{00000000-0005-0000-0000-000006000000}"/>
    <cellStyle name="Záhlaví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SOPR!$A$34:$B$58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SOPR!$C$34:$C$58</c:f>
              <c:numCache>
                <c:formatCode>General</c:formatCode>
                <c:ptCount val="25"/>
                <c:pt idx="0">
                  <c:v>108.6</c:v>
                </c:pt>
                <c:pt idx="1">
                  <c:v>107.5</c:v>
                </c:pt>
                <c:pt idx="2">
                  <c:v>107.5</c:v>
                </c:pt>
                <c:pt idx="3">
                  <c:v>110.5</c:v>
                </c:pt>
                <c:pt idx="4">
                  <c:v>111.4</c:v>
                </c:pt>
                <c:pt idx="5">
                  <c:v>110</c:v>
                </c:pt>
                <c:pt idx="6">
                  <c:v>110.4</c:v>
                </c:pt>
                <c:pt idx="7">
                  <c:v>113.2</c:v>
                </c:pt>
                <c:pt idx="8">
                  <c:v>112.6</c:v>
                </c:pt>
                <c:pt idx="9">
                  <c:v>116.2</c:v>
                </c:pt>
                <c:pt idx="10">
                  <c:v>116.5</c:v>
                </c:pt>
                <c:pt idx="11">
                  <c:v>114.2</c:v>
                </c:pt>
                <c:pt idx="12">
                  <c:v>116.1</c:v>
                </c:pt>
                <c:pt idx="13" formatCode="0.0">
                  <c:v>114.3</c:v>
                </c:pt>
                <c:pt idx="14">
                  <c:v>111.4</c:v>
                </c:pt>
                <c:pt idx="15" formatCode="0.0">
                  <c:v>109.8</c:v>
                </c:pt>
                <c:pt idx="16">
                  <c:v>108.1</c:v>
                </c:pt>
                <c:pt idx="17" formatCode="0.0">
                  <c:v>108.6</c:v>
                </c:pt>
                <c:pt idx="18" formatCode="0.0">
                  <c:v>107.6</c:v>
                </c:pt>
                <c:pt idx="19" formatCode="0.0">
                  <c:v>102.7</c:v>
                </c:pt>
                <c:pt idx="20" formatCode="0.0">
                  <c:v>100.2</c:v>
                </c:pt>
                <c:pt idx="21">
                  <c:v>97.4</c:v>
                </c:pt>
                <c:pt idx="22" formatCode="0.0">
                  <c:v>97</c:v>
                </c:pt>
                <c:pt idx="23" formatCode="0.0">
                  <c:v>95.5</c:v>
                </c:pt>
                <c:pt idx="24" formatCode="0.0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SOPR!$A$34:$B$58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SOPR!$D$34:$D$58</c:f>
              <c:numCache>
                <c:formatCode>General</c:formatCode>
                <c:ptCount val="25"/>
                <c:pt idx="0">
                  <c:v>109.4</c:v>
                </c:pt>
                <c:pt idx="1">
                  <c:v>108.8</c:v>
                </c:pt>
                <c:pt idx="2">
                  <c:v>109.9</c:v>
                </c:pt>
                <c:pt idx="3">
                  <c:v>112.8</c:v>
                </c:pt>
                <c:pt idx="4">
                  <c:v>113.9</c:v>
                </c:pt>
                <c:pt idx="5">
                  <c:v>112.8</c:v>
                </c:pt>
                <c:pt idx="6">
                  <c:v>114</c:v>
                </c:pt>
                <c:pt idx="7">
                  <c:v>119.2</c:v>
                </c:pt>
                <c:pt idx="8">
                  <c:v>118.4</c:v>
                </c:pt>
                <c:pt idx="9">
                  <c:v>120.7</c:v>
                </c:pt>
                <c:pt idx="10">
                  <c:v>121</c:v>
                </c:pt>
                <c:pt idx="11">
                  <c:v>121.3</c:v>
                </c:pt>
                <c:pt idx="12">
                  <c:v>124</c:v>
                </c:pt>
                <c:pt idx="13">
                  <c:v>120</c:v>
                </c:pt>
                <c:pt idx="14">
                  <c:v>114.4</c:v>
                </c:pt>
                <c:pt idx="15" formatCode="0.0">
                  <c:v>111.4</c:v>
                </c:pt>
                <c:pt idx="16">
                  <c:v>109.6</c:v>
                </c:pt>
                <c:pt idx="17" formatCode="0.0">
                  <c:v>108.1</c:v>
                </c:pt>
                <c:pt idx="18" formatCode="0.0">
                  <c:v>104.9</c:v>
                </c:pt>
                <c:pt idx="19" formatCode="0.0">
                  <c:v>97.2</c:v>
                </c:pt>
                <c:pt idx="20" formatCode="0.0">
                  <c:v>94.6</c:v>
                </c:pt>
                <c:pt idx="21">
                  <c:v>92</c:v>
                </c:pt>
                <c:pt idx="22" formatCode="0.0">
                  <c:v>90.6</c:v>
                </c:pt>
                <c:pt idx="23" formatCode="0.0">
                  <c:v>88.4</c:v>
                </c:pt>
                <c:pt idx="24" formatCode="0.0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SOPR!$A$34:$B$58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SOPR!$E$34:$E$58</c:f>
              <c:numCache>
                <c:formatCode>0.0</c:formatCode>
                <c:ptCount val="25"/>
                <c:pt idx="0">
                  <c:v>99.3</c:v>
                </c:pt>
                <c:pt idx="1">
                  <c:v>98.8</c:v>
                </c:pt>
                <c:pt idx="2">
                  <c:v>97.8</c:v>
                </c:pt>
                <c:pt idx="3">
                  <c:v>98</c:v>
                </c:pt>
                <c:pt idx="4">
                  <c:v>97.8</c:v>
                </c:pt>
                <c:pt idx="5">
                  <c:v>97.5</c:v>
                </c:pt>
                <c:pt idx="6">
                  <c:v>96.8</c:v>
                </c:pt>
                <c:pt idx="7">
                  <c:v>95</c:v>
                </c:pt>
                <c:pt idx="8">
                  <c:v>95.1</c:v>
                </c:pt>
                <c:pt idx="9">
                  <c:v>96.3</c:v>
                </c:pt>
                <c:pt idx="10">
                  <c:v>96.3</c:v>
                </c:pt>
                <c:pt idx="11">
                  <c:v>94.1</c:v>
                </c:pt>
                <c:pt idx="12">
                  <c:v>93.6</c:v>
                </c:pt>
                <c:pt idx="13">
                  <c:v>95.3</c:v>
                </c:pt>
                <c:pt idx="14">
                  <c:v>97.4</c:v>
                </c:pt>
                <c:pt idx="15">
                  <c:v>98.6</c:v>
                </c:pt>
                <c:pt idx="16">
                  <c:v>98.6</c:v>
                </c:pt>
                <c:pt idx="17">
                  <c:v>100.5</c:v>
                </c:pt>
                <c:pt idx="18">
                  <c:v>102.6</c:v>
                </c:pt>
                <c:pt idx="19">
                  <c:v>105.7</c:v>
                </c:pt>
                <c:pt idx="20">
                  <c:v>105.9</c:v>
                </c:pt>
                <c:pt idx="21">
                  <c:v>105.9</c:v>
                </c:pt>
                <c:pt idx="22">
                  <c:v>107.1</c:v>
                </c:pt>
                <c:pt idx="23">
                  <c:v>108</c:v>
                </c:pt>
                <c:pt idx="24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3660" cy="714756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workbookViewId="0">
      <pane ySplit="3" topLeftCell="A23" activePane="bottomLeft" state="frozen"/>
      <selection pane="bottomLeft"/>
    </sheetView>
  </sheetViews>
  <sheetFormatPr defaultColWidth="10.28515625" defaultRowHeight="13.15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>
      <c r="A1" s="2" t="s">
        <v>0</v>
      </c>
      <c r="D1" s="1" t="s">
        <v>1</v>
      </c>
    </row>
    <row r="2" spans="1:13">
      <c r="K2" s="1" t="s">
        <v>2</v>
      </c>
    </row>
    <row r="3" spans="1:13">
      <c r="C3" s="1" t="s">
        <v>3</v>
      </c>
      <c r="D3" s="1" t="s">
        <v>4</v>
      </c>
      <c r="E3" t="s">
        <v>5</v>
      </c>
      <c r="J3" s="1" t="s">
        <v>3</v>
      </c>
      <c r="K3" s="1" t="s">
        <v>4</v>
      </c>
      <c r="L3" t="s">
        <v>5</v>
      </c>
    </row>
    <row r="4" spans="1:13">
      <c r="G4" s="4"/>
      <c r="J4" s="3" t="s">
        <v>6</v>
      </c>
      <c r="K4" s="3" t="s">
        <v>7</v>
      </c>
      <c r="L4" s="4" t="s">
        <v>8</v>
      </c>
      <c r="M4" s="4"/>
    </row>
    <row r="5" spans="1:13">
      <c r="A5" s="2">
        <v>2019</v>
      </c>
      <c r="B5" s="5" t="s">
        <v>9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9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>
      <c r="B6" s="5" t="s">
        <v>10</v>
      </c>
      <c r="C6" s="1">
        <v>103.1</v>
      </c>
      <c r="D6" s="1">
        <v>103.4</v>
      </c>
      <c r="E6" s="1">
        <f t="shared" si="0"/>
        <v>99.7</v>
      </c>
      <c r="I6" s="5" t="s">
        <v>10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>
      <c r="B7" s="5" t="s">
        <v>11</v>
      </c>
      <c r="C7" s="1">
        <v>102</v>
      </c>
      <c r="D7" s="1">
        <v>102</v>
      </c>
      <c r="E7" s="1">
        <f t="shared" si="0"/>
        <v>100</v>
      </c>
      <c r="I7" s="5" t="s">
        <v>11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>
      <c r="B8" s="5" t="s">
        <v>12</v>
      </c>
      <c r="C8">
        <v>100.1</v>
      </c>
      <c r="D8" s="1">
        <v>99.3</v>
      </c>
      <c r="E8" s="1">
        <f t="shared" si="0"/>
        <v>100.8</v>
      </c>
      <c r="I8" s="5" t="s">
        <v>12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>
      <c r="B9" s="5" t="s">
        <v>13</v>
      </c>
      <c r="C9">
        <v>99.5</v>
      </c>
      <c r="D9">
        <v>98.3</v>
      </c>
      <c r="E9" s="1">
        <f t="shared" si="0"/>
        <v>101.2</v>
      </c>
      <c r="I9" s="5" t="s">
        <v>13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>
      <c r="B10" s="5" t="s">
        <v>14</v>
      </c>
      <c r="C10">
        <v>100.4</v>
      </c>
      <c r="D10">
        <v>98.9</v>
      </c>
      <c r="E10" s="1">
        <f t="shared" si="0"/>
        <v>101.5</v>
      </c>
      <c r="I10" s="5" t="s">
        <v>14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>
      <c r="B11" s="5" t="s">
        <v>15</v>
      </c>
      <c r="C11">
        <v>100.9</v>
      </c>
      <c r="D11">
        <v>99.3</v>
      </c>
      <c r="E11" s="1">
        <f t="shared" si="0"/>
        <v>101.6</v>
      </c>
      <c r="I11" s="5" t="s">
        <v>15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>
      <c r="B12" s="5" t="s">
        <v>16</v>
      </c>
      <c r="C12">
        <v>99.2</v>
      </c>
      <c r="D12">
        <v>98.1</v>
      </c>
      <c r="E12" s="1">
        <f t="shared" si="0"/>
        <v>101.1</v>
      </c>
      <c r="I12" s="5" t="s">
        <v>16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>
      <c r="B13" s="5" t="s">
        <v>17</v>
      </c>
      <c r="C13">
        <v>98.2</v>
      </c>
      <c r="D13">
        <v>97.8</v>
      </c>
      <c r="E13" s="1">
        <f t="shared" si="0"/>
        <v>100.4</v>
      </c>
      <c r="I13" s="5" t="s">
        <v>17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>
      <c r="B14" s="5" t="s">
        <v>18</v>
      </c>
      <c r="C14" s="1">
        <v>98.5</v>
      </c>
      <c r="D14" s="1">
        <v>98.8</v>
      </c>
      <c r="E14" s="1">
        <f t="shared" si="0"/>
        <v>99.7</v>
      </c>
      <c r="I14" s="5" t="s">
        <v>18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>
      <c r="A15" s="2">
        <v>2020</v>
      </c>
      <c r="B15" s="5" t="s">
        <v>19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19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>
      <c r="B16" s="5" t="s">
        <v>20</v>
      </c>
      <c r="C16">
        <v>96.8</v>
      </c>
      <c r="D16">
        <v>96.8</v>
      </c>
      <c r="E16" s="1">
        <f t="shared" si="0"/>
        <v>100</v>
      </c>
      <c r="I16" s="5" t="s">
        <v>20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>
      <c r="B17" s="5" t="s">
        <v>9</v>
      </c>
      <c r="C17">
        <v>101.1</v>
      </c>
      <c r="D17">
        <v>99.7</v>
      </c>
      <c r="E17" s="1">
        <f t="shared" si="0"/>
        <v>101.4</v>
      </c>
      <c r="I17" s="5" t="s">
        <v>9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>
      <c r="B18" s="5" t="s">
        <v>10</v>
      </c>
      <c r="C18">
        <v>103.1</v>
      </c>
      <c r="D18">
        <v>100.7</v>
      </c>
      <c r="E18" s="1">
        <f t="shared" si="0"/>
        <v>102.4</v>
      </c>
      <c r="I18" s="5" t="s">
        <v>10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>
      <c r="B19" s="5" t="s">
        <v>11</v>
      </c>
      <c r="C19">
        <v>102.8</v>
      </c>
      <c r="D19">
        <v>99.3</v>
      </c>
      <c r="E19" s="1">
        <f t="shared" si="0"/>
        <v>103.5</v>
      </c>
      <c r="I19" s="5" t="s">
        <v>11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>
      <c r="B20" s="5" t="s">
        <v>12</v>
      </c>
      <c r="C20" s="1">
        <v>102</v>
      </c>
      <c r="D20" s="1">
        <v>98.5</v>
      </c>
      <c r="E20" s="1">
        <f t="shared" si="0"/>
        <v>103.6</v>
      </c>
      <c r="I20" s="5" t="s">
        <v>12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>
      <c r="B21" s="5" t="s">
        <v>13</v>
      </c>
      <c r="C21">
        <v>101.2</v>
      </c>
      <c r="D21">
        <v>98.6</v>
      </c>
      <c r="E21" s="1">
        <f t="shared" si="0"/>
        <v>102.6</v>
      </c>
      <c r="I21" s="5" t="s">
        <v>13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>
      <c r="B22" s="5" t="s">
        <v>14</v>
      </c>
      <c r="C22">
        <v>99.5</v>
      </c>
      <c r="D22">
        <v>97.1</v>
      </c>
      <c r="E22" s="1">
        <f t="shared" si="0"/>
        <v>102.5</v>
      </c>
      <c r="I22" s="5" t="s">
        <v>14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>
      <c r="B23" s="5" t="s">
        <v>15</v>
      </c>
      <c r="C23">
        <v>100.9</v>
      </c>
      <c r="D23">
        <v>98.7</v>
      </c>
      <c r="E23" s="1">
        <f t="shared" si="0"/>
        <v>102.2</v>
      </c>
      <c r="I23" s="5" t="s">
        <v>15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>
      <c r="B24" s="5" t="s">
        <v>16</v>
      </c>
      <c r="C24">
        <v>103.2</v>
      </c>
      <c r="D24">
        <v>100.6</v>
      </c>
      <c r="E24" s="1">
        <f t="shared" si="0"/>
        <v>102.6</v>
      </c>
      <c r="I24" s="5" t="s">
        <v>16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>
      <c r="B25" s="5" t="s">
        <v>17</v>
      </c>
      <c r="C25">
        <v>102</v>
      </c>
      <c r="D25">
        <v>99.1</v>
      </c>
      <c r="E25" s="1">
        <f t="shared" si="0"/>
        <v>102.9</v>
      </c>
      <c r="I25" s="5" t="s">
        <v>17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>
      <c r="A26" s="2">
        <v>2020</v>
      </c>
      <c r="B26" s="5" t="s">
        <v>18</v>
      </c>
      <c r="C26">
        <v>102.3</v>
      </c>
      <c r="D26">
        <v>99.3</v>
      </c>
      <c r="E26" s="1">
        <f t="shared" si="0"/>
        <v>103</v>
      </c>
      <c r="I26" s="5" t="s">
        <v>18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>
      <c r="A27" s="2">
        <v>2021</v>
      </c>
      <c r="B27" s="5" t="s">
        <v>19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19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>
      <c r="B28" s="5" t="s">
        <v>20</v>
      </c>
      <c r="C28">
        <v>104.5</v>
      </c>
      <c r="D28">
        <v>102.1</v>
      </c>
      <c r="E28" s="1">
        <f t="shared" si="0"/>
        <v>102.4</v>
      </c>
      <c r="I28" s="5" t="s">
        <v>20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>
      <c r="B29" s="5" t="s">
        <v>9</v>
      </c>
      <c r="C29">
        <v>102.5</v>
      </c>
      <c r="D29">
        <v>101.6</v>
      </c>
      <c r="E29" s="1">
        <f t="shared" si="0"/>
        <v>100.9</v>
      </c>
      <c r="I29" s="5" t="s">
        <v>9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>
      <c r="B30" s="5" t="s">
        <v>10</v>
      </c>
      <c r="C30" s="1">
        <v>101.1</v>
      </c>
      <c r="D30" s="1">
        <v>100.3</v>
      </c>
      <c r="E30" s="1">
        <f t="shared" si="0"/>
        <v>100.8</v>
      </c>
      <c r="I30" s="5" t="s">
        <v>10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>
      <c r="B31" s="5" t="s">
        <v>11</v>
      </c>
      <c r="C31" s="1">
        <v>101</v>
      </c>
      <c r="D31" s="1">
        <v>101.5</v>
      </c>
      <c r="E31" s="1">
        <f t="shared" si="0"/>
        <v>99.5</v>
      </c>
      <c r="I31" s="5" t="s">
        <v>11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>
      <c r="B32" s="5" t="s">
        <v>12</v>
      </c>
      <c r="C32" s="1">
        <v>103.4</v>
      </c>
      <c r="D32" s="1">
        <v>105.1</v>
      </c>
      <c r="E32" s="1">
        <f t="shared" si="0"/>
        <v>98.4</v>
      </c>
      <c r="I32" s="5" t="s">
        <v>12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>
      <c r="B33" s="5" t="s">
        <v>13</v>
      </c>
      <c r="C33">
        <v>107.7</v>
      </c>
      <c r="D33">
        <v>107.9</v>
      </c>
      <c r="E33" s="1">
        <f t="shared" si="0"/>
        <v>99.8</v>
      </c>
      <c r="I33" s="5" t="s">
        <v>13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>
      <c r="A34" s="2">
        <v>2021</v>
      </c>
      <c r="B34" s="5" t="s">
        <v>14</v>
      </c>
      <c r="C34">
        <v>108.6</v>
      </c>
      <c r="D34">
        <v>109.4</v>
      </c>
      <c r="E34" s="1">
        <f t="shared" si="0"/>
        <v>99.3</v>
      </c>
      <c r="I34" s="5" t="s">
        <v>14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>
      <c r="B35" s="5" t="s">
        <v>15</v>
      </c>
      <c r="C35">
        <v>107.5</v>
      </c>
      <c r="D35">
        <v>108.8</v>
      </c>
      <c r="E35" s="1">
        <f t="shared" si="0"/>
        <v>98.8</v>
      </c>
      <c r="I35" s="5" t="s">
        <v>15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>
      <c r="B36" s="5" t="s">
        <v>16</v>
      </c>
      <c r="C36">
        <v>107.5</v>
      </c>
      <c r="D36">
        <v>109.9</v>
      </c>
      <c r="E36" s="1">
        <f t="shared" si="0"/>
        <v>97.8</v>
      </c>
      <c r="I36" s="5" t="s">
        <v>16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>
      <c r="B37" s="5" t="s">
        <v>17</v>
      </c>
      <c r="C37">
        <v>110.5</v>
      </c>
      <c r="D37">
        <v>112.8</v>
      </c>
      <c r="E37" s="1">
        <f t="shared" si="0"/>
        <v>98</v>
      </c>
      <c r="I37" s="5" t="s">
        <v>17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>
      <c r="B38" s="5" t="s">
        <v>18</v>
      </c>
      <c r="C38">
        <v>111.4</v>
      </c>
      <c r="D38">
        <v>113.9</v>
      </c>
      <c r="E38" s="1">
        <f t="shared" si="0"/>
        <v>97.8</v>
      </c>
      <c r="I38" s="5" t="s">
        <v>18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>
      <c r="A39" s="2">
        <v>2022</v>
      </c>
      <c r="B39" s="5" t="s">
        <v>19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19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>
      <c r="B40" s="5" t="s">
        <v>20</v>
      </c>
      <c r="C40">
        <v>110.4</v>
      </c>
      <c r="D40">
        <v>114</v>
      </c>
      <c r="E40" s="1">
        <f t="shared" si="43"/>
        <v>96.8</v>
      </c>
      <c r="I40" s="5" t="s">
        <v>20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>
      <c r="B41" s="5" t="s">
        <v>9</v>
      </c>
      <c r="C41">
        <v>113.2</v>
      </c>
      <c r="D41">
        <v>119.2</v>
      </c>
      <c r="E41" s="1">
        <f t="shared" si="43"/>
        <v>95</v>
      </c>
      <c r="I41" s="5" t="s">
        <v>9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>
      <c r="B42" s="5" t="s">
        <v>10</v>
      </c>
      <c r="C42">
        <v>112.6</v>
      </c>
      <c r="D42">
        <v>118.4</v>
      </c>
      <c r="E42" s="1">
        <f t="shared" si="43"/>
        <v>95.1</v>
      </c>
      <c r="I42" s="5" t="s">
        <v>10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>
      <c r="B43" s="5" t="s">
        <v>11</v>
      </c>
      <c r="C43">
        <v>116.2</v>
      </c>
      <c r="D43">
        <v>120.7</v>
      </c>
      <c r="E43" s="1">
        <f t="shared" si="43"/>
        <v>96.3</v>
      </c>
      <c r="I43" s="5" t="s">
        <v>11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>
      <c r="B44" s="5" t="s">
        <v>12</v>
      </c>
      <c r="C44">
        <v>116.5</v>
      </c>
      <c r="D44">
        <v>121</v>
      </c>
      <c r="E44" s="1">
        <f t="shared" si="43"/>
        <v>96.3</v>
      </c>
      <c r="I44" s="5" t="s">
        <v>12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>
      <c r="B45" s="5" t="s">
        <v>13</v>
      </c>
      <c r="C45">
        <v>114.2</v>
      </c>
      <c r="D45">
        <v>121.3</v>
      </c>
      <c r="E45" s="1">
        <f t="shared" si="43"/>
        <v>94.1</v>
      </c>
      <c r="I45" s="5" t="s">
        <v>13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>
      <c r="B46" s="5" t="s">
        <v>14</v>
      </c>
      <c r="C46">
        <v>116.1</v>
      </c>
      <c r="D46">
        <v>124</v>
      </c>
      <c r="E46" s="1">
        <f t="shared" si="43"/>
        <v>93.6</v>
      </c>
      <c r="I46" s="5" t="s">
        <v>14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>
      <c r="B47" s="5" t="s">
        <v>15</v>
      </c>
      <c r="C47" s="1">
        <v>114.3</v>
      </c>
      <c r="D47">
        <v>120</v>
      </c>
      <c r="E47" s="1">
        <f t="shared" si="43"/>
        <v>95.3</v>
      </c>
      <c r="I47" s="5" t="s">
        <v>15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>
      <c r="B48" s="5" t="s">
        <v>16</v>
      </c>
      <c r="C48">
        <v>111.4</v>
      </c>
      <c r="D48">
        <v>114.4</v>
      </c>
      <c r="E48" s="1">
        <f t="shared" si="43"/>
        <v>97.4</v>
      </c>
      <c r="I48" s="5" t="s">
        <v>16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>
      <c r="B49" s="5" t="s">
        <v>17</v>
      </c>
      <c r="C49" s="1">
        <v>109.8</v>
      </c>
      <c r="D49" s="1">
        <v>111.4</v>
      </c>
      <c r="E49" s="1">
        <f t="shared" si="43"/>
        <v>98.6</v>
      </c>
      <c r="I49" s="5" t="s">
        <v>17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>
      <c r="B50" s="5" t="s">
        <v>18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18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>
      <c r="A51" s="2">
        <v>2023</v>
      </c>
      <c r="B51" s="5" t="s">
        <v>19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19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>
      <c r="B52" s="5" t="s">
        <v>20</v>
      </c>
      <c r="C52" s="1">
        <v>107.6</v>
      </c>
      <c r="D52" s="1">
        <v>104.9</v>
      </c>
      <c r="E52" s="1">
        <f t="shared" si="57"/>
        <v>102.6</v>
      </c>
      <c r="I52" s="5" t="s">
        <v>20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>
      <c r="B53" s="5" t="s">
        <v>9</v>
      </c>
      <c r="C53" s="1">
        <v>102.7</v>
      </c>
      <c r="D53" s="1">
        <v>97.2</v>
      </c>
      <c r="E53" s="1">
        <f t="shared" si="57"/>
        <v>105.7</v>
      </c>
      <c r="I53" s="5" t="s">
        <v>9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>
      <c r="B54" s="5" t="s">
        <v>10</v>
      </c>
      <c r="C54" s="1">
        <v>100.2</v>
      </c>
      <c r="D54" s="1">
        <v>94.6</v>
      </c>
      <c r="E54" s="1">
        <f t="shared" si="57"/>
        <v>105.9</v>
      </c>
      <c r="I54" s="5" t="s">
        <v>10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>
      <c r="B55" s="5" t="s">
        <v>11</v>
      </c>
      <c r="C55">
        <v>97.4</v>
      </c>
      <c r="D55">
        <v>92</v>
      </c>
      <c r="E55" s="1">
        <f t="shared" si="57"/>
        <v>105.9</v>
      </c>
      <c r="I55" s="5" t="s">
        <v>11</v>
      </c>
      <c r="J55" s="1">
        <f t="shared" si="59"/>
        <v>-2.5999999999999943</v>
      </c>
      <c r="K55" s="1">
        <f t="shared" ref="K55" si="61">D55-100</f>
        <v>-8</v>
      </c>
      <c r="L55" s="1">
        <f t="shared" ref="L55:L58" si="62">E55-100</f>
        <v>5.9000000000000057</v>
      </c>
    </row>
    <row r="56" spans="1:12">
      <c r="B56" s="5" t="s">
        <v>12</v>
      </c>
      <c r="C56" s="1">
        <v>97</v>
      </c>
      <c r="D56" s="1">
        <v>90.6</v>
      </c>
      <c r="E56" s="1">
        <f t="shared" si="57"/>
        <v>107.1</v>
      </c>
      <c r="I56" s="5" t="s">
        <v>12</v>
      </c>
      <c r="J56" s="1">
        <f t="shared" si="59"/>
        <v>-3</v>
      </c>
      <c r="K56" s="1">
        <f t="shared" ref="K56:K58" si="63">D56-100</f>
        <v>-9.4000000000000057</v>
      </c>
      <c r="L56" s="1">
        <f t="shared" si="62"/>
        <v>7.0999999999999943</v>
      </c>
    </row>
    <row r="57" spans="1:12">
      <c r="B57" s="5" t="s">
        <v>13</v>
      </c>
      <c r="C57" s="1">
        <v>95.5</v>
      </c>
      <c r="D57" s="1">
        <v>88.4</v>
      </c>
      <c r="E57" s="1">
        <f t="shared" si="57"/>
        <v>108</v>
      </c>
      <c r="I57" s="5" t="s">
        <v>13</v>
      </c>
      <c r="J57" s="1">
        <f>C57-100</f>
        <v>-4.5</v>
      </c>
      <c r="K57" s="1">
        <f t="shared" si="63"/>
        <v>-11.599999999999994</v>
      </c>
      <c r="L57" s="1">
        <f t="shared" si="62"/>
        <v>8</v>
      </c>
    </row>
    <row r="58" spans="1:12">
      <c r="B58" s="5" t="s">
        <v>14</v>
      </c>
      <c r="C58" s="1">
        <v>94.8</v>
      </c>
      <c r="D58" s="1">
        <v>87.2</v>
      </c>
      <c r="E58" s="1">
        <f t="shared" si="57"/>
        <v>108.7</v>
      </c>
      <c r="I58" s="5" t="s">
        <v>14</v>
      </c>
      <c r="J58" s="1">
        <f>C58-100</f>
        <v>-5.2000000000000028</v>
      </c>
      <c r="K58" s="1">
        <f t="shared" si="63"/>
        <v>-12.799999999999997</v>
      </c>
      <c r="L58" s="1">
        <f t="shared" si="62"/>
        <v>8.7000000000000028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6" ma:contentTypeDescription="Vytvoří nový dokument" ma:contentTypeScope="" ma:versionID="2e23c3e61ef41e22c4a8aef604a27e95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70f93338d8c2eb3029506e9d41b64c34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0A614-EA7F-4AA4-81F3-34B2361D8539}"/>
</file>

<file path=customXml/itemProps2.xml><?xml version="1.0" encoding="utf-8"?>
<ds:datastoreItem xmlns:ds="http://schemas.openxmlformats.org/officeDocument/2006/customXml" ds:itemID="{B2662479-9B26-4D10-B68A-EEE0D6C757EB}"/>
</file>

<file path=customXml/itemProps3.xml><?xml version="1.0" encoding="utf-8"?>
<ds:datastoreItem xmlns:ds="http://schemas.openxmlformats.org/officeDocument/2006/customXml" ds:itemID="{45BF5878-9CB8-40E6-BD94-38E42F4E7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Barták</dc:creator>
  <cp:keywords/>
  <dc:description/>
  <cp:lastModifiedBy>Zábojníková Karolína</cp:lastModifiedBy>
  <cp:revision/>
  <dcterms:created xsi:type="dcterms:W3CDTF">2001-03-21T14:27:37Z</dcterms:created>
  <dcterms:modified xsi:type="dcterms:W3CDTF">2023-10-09T10:01:53Z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