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phm\RI\20\02_únor\"/>
    </mc:Choice>
  </mc:AlternateContent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J29" i="1" l="1"/>
  <c r="K29" i="1"/>
  <c r="E29" i="1"/>
  <c r="L29" i="1" s="1"/>
  <c r="J28" i="1"/>
  <c r="K28" i="1"/>
  <c r="E28" i="1"/>
  <c r="L28" i="1" s="1"/>
  <c r="J27" i="1"/>
  <c r="K27" i="1"/>
  <c r="E27" i="1"/>
  <c r="L27" i="1" s="1"/>
  <c r="J26" i="1"/>
  <c r="K26" i="1"/>
  <c r="E26" i="1"/>
  <c r="L26" i="1" s="1"/>
  <c r="J25" i="1" l="1"/>
  <c r="K25" i="1"/>
  <c r="E25" i="1"/>
  <c r="L25" i="1" s="1"/>
  <c r="J24" i="1"/>
  <c r="K24" i="1"/>
  <c r="E5" i="1"/>
  <c r="L5" i="1" s="1"/>
  <c r="J5" i="1"/>
  <c r="K5" i="1"/>
  <c r="E6" i="1"/>
  <c r="L6" i="1" s="1"/>
  <c r="J6" i="1"/>
  <c r="K6" i="1"/>
  <c r="E7" i="1"/>
  <c r="L7" i="1" s="1"/>
  <c r="J7" i="1"/>
  <c r="K7" i="1"/>
  <c r="E8" i="1"/>
  <c r="L8" i="1" s="1"/>
  <c r="J8" i="1"/>
  <c r="K8" i="1"/>
  <c r="E9" i="1"/>
  <c r="L9" i="1" s="1"/>
  <c r="J9" i="1"/>
  <c r="K9" i="1"/>
  <c r="E10" i="1"/>
  <c r="L10" i="1" s="1"/>
  <c r="J10" i="1"/>
  <c r="K10" i="1"/>
  <c r="E11" i="1"/>
  <c r="L11" i="1" s="1"/>
  <c r="J11" i="1"/>
  <c r="K11" i="1"/>
  <c r="E24" i="1"/>
  <c r="L24" i="1" s="1"/>
  <c r="J23" i="1"/>
  <c r="K23" i="1"/>
  <c r="E23" i="1"/>
  <c r="L23" i="1" s="1"/>
  <c r="J22" i="1"/>
  <c r="K22" i="1"/>
  <c r="E22" i="1"/>
  <c r="L22" i="1" s="1"/>
  <c r="J21" i="1"/>
  <c r="K21" i="1"/>
  <c r="E21" i="1"/>
  <c r="L21" i="1" s="1"/>
  <c r="J20" i="1"/>
  <c r="K20" i="1"/>
  <c r="E20" i="1"/>
  <c r="L20" i="1" s="1"/>
  <c r="J19" i="1"/>
  <c r="K19" i="1"/>
  <c r="E19" i="1"/>
  <c r="L19" i="1" s="1"/>
  <c r="J18" i="1"/>
  <c r="K18" i="1"/>
  <c r="E18" i="1"/>
  <c r="L18" i="1" s="1"/>
  <c r="J17" i="1"/>
  <c r="K17" i="1"/>
  <c r="E17" i="1"/>
  <c r="L17" i="1" s="1"/>
  <c r="J16" i="1"/>
  <c r="K16" i="1"/>
  <c r="E16" i="1"/>
  <c r="L16" i="1" s="1"/>
  <c r="J15" i="1"/>
  <c r="K15" i="1"/>
  <c r="E15" i="1"/>
  <c r="L15" i="1" s="1"/>
  <c r="J14" i="1" l="1"/>
  <c r="K14" i="1"/>
  <c r="E14" i="1"/>
  <c r="L14" i="1" s="1"/>
  <c r="J13" i="1"/>
  <c r="K13" i="1"/>
  <c r="E13" i="1"/>
  <c r="L13" i="1" s="1"/>
  <c r="J12" i="1"/>
  <c r="K12" i="1"/>
  <c r="E12" i="1"/>
  <c r="L12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<sst xmlns="http://schemas.openxmlformats.org/spreadsheetml/2006/main" count="61" uniqueCount="20">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</sst>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2018</c:v>
                  </c:pt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0.0</c:formatCode>
                <c:ptCount val="25"/>
                <c:pt idx="0" formatCode="General">
                  <c:v>95.3</c:v>
                </c:pt>
                <c:pt idx="1">
                  <c:v>95.7</c:v>
                </c:pt>
                <c:pt idx="2" formatCode="General">
                  <c:v>96.1</c:v>
                </c:pt>
                <c:pt idx="3" formatCode="General">
                  <c:v>98.5</c:v>
                </c:pt>
                <c:pt idx="4" formatCode="General">
                  <c:v>100.5</c:v>
                </c:pt>
                <c:pt idx="5" formatCode="General">
                  <c:v>101.8</c:v>
                </c:pt>
                <c:pt idx="6">
                  <c:v>101.6</c:v>
                </c:pt>
                <c:pt idx="7" formatCode="General">
                  <c:v>101.4</c:v>
                </c:pt>
                <c:pt idx="8" formatCode="General">
                  <c:v>103.1</c:v>
                </c:pt>
                <c:pt idx="9" formatCode="General">
                  <c:v>104</c:v>
                </c:pt>
                <c:pt idx="10" formatCode="General">
                  <c:v>103.1</c:v>
                </c:pt>
                <c:pt idx="11" formatCode="General">
                  <c:v>102.8</c:v>
                </c:pt>
                <c:pt idx="12" formatCode="General">
                  <c:v>103.4</c:v>
                </c:pt>
                <c:pt idx="13" formatCode="General">
                  <c:v>102.6</c:v>
                </c:pt>
                <c:pt idx="14">
                  <c:v>103.1</c:v>
                </c:pt>
                <c:pt idx="15">
                  <c:v>102</c:v>
                </c:pt>
                <c:pt idx="16" formatCode="General">
                  <c:v>100.1</c:v>
                </c:pt>
                <c:pt idx="17" formatCode="General">
                  <c:v>99.5</c:v>
                </c:pt>
                <c:pt idx="18" formatCode="General">
                  <c:v>100.4</c:v>
                </c:pt>
                <c:pt idx="19" formatCode="General">
                  <c:v>100.9</c:v>
                </c:pt>
                <c:pt idx="20" formatCode="General">
                  <c:v>99.2</c:v>
                </c:pt>
                <c:pt idx="21" formatCode="General">
                  <c:v>98.2</c:v>
                </c:pt>
                <c:pt idx="22">
                  <c:v>98.5</c:v>
                </c:pt>
                <c:pt idx="23" formatCode="General">
                  <c:v>97.9</c:v>
                </c:pt>
                <c:pt idx="24" formatCode="General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2018</c:v>
                  </c:pt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0.0</c:formatCode>
                <c:ptCount val="25"/>
                <c:pt idx="0" formatCode="General">
                  <c:v>93.5</c:v>
                </c:pt>
                <c:pt idx="1">
                  <c:v>94.1</c:v>
                </c:pt>
                <c:pt idx="2" formatCode="General">
                  <c:v>94.7</c:v>
                </c:pt>
                <c:pt idx="3" formatCode="General">
                  <c:v>97.7</c:v>
                </c:pt>
                <c:pt idx="4" formatCode="General">
                  <c:v>100.7</c:v>
                </c:pt>
                <c:pt idx="5" formatCode="General">
                  <c:v>102.5</c:v>
                </c:pt>
                <c:pt idx="6" formatCode="General">
                  <c:v>102.9</c:v>
                </c:pt>
                <c:pt idx="7" formatCode="General">
                  <c:v>102.4</c:v>
                </c:pt>
                <c:pt idx="8" formatCode="General">
                  <c:v>103.8</c:v>
                </c:pt>
                <c:pt idx="9" formatCode="General">
                  <c:v>104.2</c:v>
                </c:pt>
                <c:pt idx="10" formatCode="General">
                  <c:v>102.4</c:v>
                </c:pt>
                <c:pt idx="11" formatCode="General">
                  <c:v>102.4</c:v>
                </c:pt>
                <c:pt idx="12" formatCode="General">
                  <c:v>103.3</c:v>
                </c:pt>
                <c:pt idx="13" formatCode="General">
                  <c:v>102.8</c:v>
                </c:pt>
                <c:pt idx="14">
                  <c:v>103.4</c:v>
                </c:pt>
                <c:pt idx="15">
                  <c:v>102</c:v>
                </c:pt>
                <c:pt idx="16">
                  <c:v>99.3</c:v>
                </c:pt>
                <c:pt idx="17" formatCode="General">
                  <c:v>98.3</c:v>
                </c:pt>
                <c:pt idx="18" formatCode="General">
                  <c:v>98.9</c:v>
                </c:pt>
                <c:pt idx="19" formatCode="General">
                  <c:v>99.3</c:v>
                </c:pt>
                <c:pt idx="20" formatCode="General">
                  <c:v>98.1</c:v>
                </c:pt>
                <c:pt idx="21" formatCode="General">
                  <c:v>97.8</c:v>
                </c:pt>
                <c:pt idx="22">
                  <c:v>98.8</c:v>
                </c:pt>
                <c:pt idx="23" formatCode="General">
                  <c:v>98.5</c:v>
                </c:pt>
                <c:pt idx="24" formatCode="General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2018</c:v>
                  </c:pt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101.9</c:v>
                </c:pt>
                <c:pt idx="1">
                  <c:v>101.7</c:v>
                </c:pt>
                <c:pt idx="2">
                  <c:v>101.5</c:v>
                </c:pt>
                <c:pt idx="3">
                  <c:v>100.8</c:v>
                </c:pt>
                <c:pt idx="4">
                  <c:v>99.8</c:v>
                </c:pt>
                <c:pt idx="5">
                  <c:v>99.3</c:v>
                </c:pt>
                <c:pt idx="6">
                  <c:v>98.7</c:v>
                </c:pt>
                <c:pt idx="7">
                  <c:v>99</c:v>
                </c:pt>
                <c:pt idx="8">
                  <c:v>99.3</c:v>
                </c:pt>
                <c:pt idx="9">
                  <c:v>99.8</c:v>
                </c:pt>
                <c:pt idx="10">
                  <c:v>100.7</c:v>
                </c:pt>
                <c:pt idx="11">
                  <c:v>100.4</c:v>
                </c:pt>
                <c:pt idx="12">
                  <c:v>100.1</c:v>
                </c:pt>
                <c:pt idx="13">
                  <c:v>99.8</c:v>
                </c:pt>
                <c:pt idx="14">
                  <c:v>99.7</c:v>
                </c:pt>
                <c:pt idx="15">
                  <c:v>100</c:v>
                </c:pt>
                <c:pt idx="16">
                  <c:v>100.8</c:v>
                </c:pt>
                <c:pt idx="17">
                  <c:v>101.2</c:v>
                </c:pt>
                <c:pt idx="18">
                  <c:v>101.5</c:v>
                </c:pt>
                <c:pt idx="19">
                  <c:v>101.6</c:v>
                </c:pt>
                <c:pt idx="20">
                  <c:v>101.1</c:v>
                </c:pt>
                <c:pt idx="21">
                  <c:v>100.4</c:v>
                </c:pt>
                <c:pt idx="22">
                  <c:v>99.7</c:v>
                </c:pt>
                <c:pt idx="23">
                  <c:v>99.4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68609" cy="744606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11" activePane="bottomLeft" state="frozen"/>
      <selection pane="bottomLeft" activeCell="J5" sqref="J5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14</v>
      </c>
      <c r="C5">
        <v>95.3</v>
      </c>
      <c r="D5">
        <v>93.5</v>
      </c>
      <c r="E5" s="1">
        <f t="shared" ref="E5:E29" si="0">ROUND(C5/D5*100,1)</f>
        <v>101.9</v>
      </c>
      <c r="H5" s="2">
        <v>2018</v>
      </c>
      <c r="I5" s="5" t="s">
        <v>14</v>
      </c>
      <c r="J5" s="1">
        <f t="shared" ref="J5" si="1">C5-100</f>
        <v>-4.7000000000000028</v>
      </c>
      <c r="K5" s="1">
        <f t="shared" ref="K5" si="2">D5-100</f>
        <v>-6.5</v>
      </c>
      <c r="L5" s="1">
        <f t="shared" ref="L5" si="3">E5-100</f>
        <v>1.9000000000000057</v>
      </c>
    </row>
    <row r="6" spans="1:13" x14ac:dyDescent="0.2">
      <c r="B6" s="5" t="s">
        <v>15</v>
      </c>
      <c r="C6" s="1">
        <v>95.7</v>
      </c>
      <c r="D6" s="1">
        <v>94.1</v>
      </c>
      <c r="E6" s="1">
        <f t="shared" si="0"/>
        <v>101.7</v>
      </c>
      <c r="I6" s="5" t="s">
        <v>15</v>
      </c>
      <c r="J6" s="1">
        <f t="shared" ref="J6" si="4">C6-100</f>
        <v>-4.2999999999999972</v>
      </c>
      <c r="K6" s="1">
        <f t="shared" ref="K6" si="5">D6-100</f>
        <v>-5.9000000000000057</v>
      </c>
      <c r="L6" s="1">
        <f t="shared" ref="L6" si="6">E6-100</f>
        <v>1.7000000000000028</v>
      </c>
    </row>
    <row r="7" spans="1:13" x14ac:dyDescent="0.2">
      <c r="B7" s="5" t="s">
        <v>16</v>
      </c>
      <c r="C7">
        <v>96.1</v>
      </c>
      <c r="D7">
        <v>94.7</v>
      </c>
      <c r="E7" s="1">
        <f t="shared" si="0"/>
        <v>101.5</v>
      </c>
      <c r="I7" s="5" t="s">
        <v>16</v>
      </c>
      <c r="J7" s="1">
        <f t="shared" ref="J7" si="7">C7-100</f>
        <v>-3.9000000000000057</v>
      </c>
      <c r="K7" s="1">
        <f t="shared" ref="K7" si="8">D7-100</f>
        <v>-5.2999999999999972</v>
      </c>
      <c r="L7" s="1">
        <f t="shared" ref="L7" si="9">E7-100</f>
        <v>1.5</v>
      </c>
    </row>
    <row r="8" spans="1:13" x14ac:dyDescent="0.2">
      <c r="B8" s="5" t="s">
        <v>5</v>
      </c>
      <c r="C8">
        <v>98.5</v>
      </c>
      <c r="D8">
        <v>97.7</v>
      </c>
      <c r="E8" s="1">
        <f t="shared" si="0"/>
        <v>100.8</v>
      </c>
      <c r="I8" s="5" t="s">
        <v>5</v>
      </c>
      <c r="J8" s="1">
        <f t="shared" ref="J8" si="10">C8-100</f>
        <v>-1.5</v>
      </c>
      <c r="K8" s="1">
        <f t="shared" ref="K8" si="11">D8-100</f>
        <v>-2.2999999999999972</v>
      </c>
      <c r="L8" s="1">
        <f t="shared" ref="L8" si="12">E8-100</f>
        <v>0.79999999999999716</v>
      </c>
    </row>
    <row r="9" spans="1:13" x14ac:dyDescent="0.2">
      <c r="B9" s="5" t="s">
        <v>6</v>
      </c>
      <c r="C9">
        <v>100.5</v>
      </c>
      <c r="D9">
        <v>100.7</v>
      </c>
      <c r="E9" s="1">
        <f t="shared" si="0"/>
        <v>99.8</v>
      </c>
      <c r="I9" s="5" t="s">
        <v>6</v>
      </c>
      <c r="J9" s="1">
        <f t="shared" ref="J9" si="13">C9-100</f>
        <v>0.5</v>
      </c>
      <c r="K9" s="1">
        <f t="shared" ref="K9" si="14">D9-100</f>
        <v>0.70000000000000284</v>
      </c>
      <c r="L9" s="1">
        <f t="shared" ref="L9" si="15">E9-100</f>
        <v>-0.20000000000000284</v>
      </c>
    </row>
    <row r="10" spans="1:13" x14ac:dyDescent="0.2">
      <c r="B10" s="5" t="s">
        <v>7</v>
      </c>
      <c r="C10">
        <v>101.8</v>
      </c>
      <c r="D10">
        <v>102.5</v>
      </c>
      <c r="E10" s="1">
        <f t="shared" si="0"/>
        <v>99.3</v>
      </c>
      <c r="I10" s="5" t="s">
        <v>7</v>
      </c>
      <c r="J10" s="1">
        <f t="shared" ref="J10" si="16">C10-100</f>
        <v>1.7999999999999972</v>
      </c>
      <c r="K10" s="1">
        <f t="shared" ref="K10" si="17">D10-100</f>
        <v>2.5</v>
      </c>
      <c r="L10" s="1">
        <f t="shared" ref="L10" si="18">E10-100</f>
        <v>-0.70000000000000284</v>
      </c>
    </row>
    <row r="11" spans="1:13" x14ac:dyDescent="0.2">
      <c r="B11" s="5" t="s">
        <v>8</v>
      </c>
      <c r="C11" s="1">
        <v>101.6</v>
      </c>
      <c r="D11">
        <v>102.9</v>
      </c>
      <c r="E11" s="1">
        <f t="shared" si="0"/>
        <v>98.7</v>
      </c>
      <c r="I11" s="5" t="s">
        <v>8</v>
      </c>
      <c r="J11" s="1">
        <f t="shared" ref="J11" si="19">C11-100</f>
        <v>1.5999999999999943</v>
      </c>
      <c r="K11" s="1">
        <f t="shared" ref="K11" si="20">D11-100</f>
        <v>2.9000000000000057</v>
      </c>
      <c r="L11" s="1">
        <f t="shared" ref="L11" si="21">E11-100</f>
        <v>-1.2999999999999972</v>
      </c>
    </row>
    <row r="12" spans="1:13" x14ac:dyDescent="0.2">
      <c r="B12" s="5" t="s">
        <v>9</v>
      </c>
      <c r="C12">
        <v>101.4</v>
      </c>
      <c r="D12">
        <v>102.4</v>
      </c>
      <c r="E12" s="1">
        <f t="shared" si="0"/>
        <v>99</v>
      </c>
      <c r="I12" s="5" t="s">
        <v>9</v>
      </c>
      <c r="J12" s="1">
        <f t="shared" ref="J12" si="22">C12-100</f>
        <v>1.4000000000000057</v>
      </c>
      <c r="K12" s="1">
        <f t="shared" ref="K12" si="23">D12-100</f>
        <v>2.4000000000000057</v>
      </c>
      <c r="L12" s="1">
        <f t="shared" ref="L12" si="24">E12-100</f>
        <v>-1</v>
      </c>
    </row>
    <row r="13" spans="1:13" x14ac:dyDescent="0.2">
      <c r="B13" s="5" t="s">
        <v>10</v>
      </c>
      <c r="C13">
        <v>103.1</v>
      </c>
      <c r="D13">
        <v>103.8</v>
      </c>
      <c r="E13" s="1">
        <f t="shared" si="0"/>
        <v>99.3</v>
      </c>
      <c r="I13" s="5" t="s">
        <v>10</v>
      </c>
      <c r="J13" s="1">
        <f t="shared" ref="J13" si="25">C13-100</f>
        <v>3.0999999999999943</v>
      </c>
      <c r="K13" s="1">
        <f t="shared" ref="K13" si="26">D13-100</f>
        <v>3.7999999999999972</v>
      </c>
      <c r="L13" s="1">
        <f t="shared" ref="L13" si="27">E13-100</f>
        <v>-0.70000000000000284</v>
      </c>
    </row>
    <row r="14" spans="1:13" x14ac:dyDescent="0.2">
      <c r="B14" s="5" t="s">
        <v>11</v>
      </c>
      <c r="C14">
        <v>104</v>
      </c>
      <c r="D14">
        <v>104.2</v>
      </c>
      <c r="E14" s="1">
        <f t="shared" si="0"/>
        <v>99.8</v>
      </c>
      <c r="I14" s="5" t="s">
        <v>11</v>
      </c>
      <c r="J14" s="1">
        <f t="shared" ref="J14" si="28">C14-100</f>
        <v>4</v>
      </c>
      <c r="K14" s="1">
        <f t="shared" ref="K14" si="29">D14-100</f>
        <v>4.2000000000000028</v>
      </c>
      <c r="L14" s="1">
        <f t="shared" ref="L14" si="30">E14-100</f>
        <v>-0.20000000000000284</v>
      </c>
    </row>
    <row r="15" spans="1:13" x14ac:dyDescent="0.2">
      <c r="B15" s="5" t="s">
        <v>12</v>
      </c>
      <c r="C15">
        <v>103.1</v>
      </c>
      <c r="D15">
        <v>102.4</v>
      </c>
      <c r="E15" s="1">
        <f t="shared" si="0"/>
        <v>100.7</v>
      </c>
      <c r="I15" s="5" t="s">
        <v>12</v>
      </c>
      <c r="J15" s="1">
        <f t="shared" ref="J15" si="31">C15-100</f>
        <v>3.0999999999999943</v>
      </c>
      <c r="K15" s="1">
        <f t="shared" ref="K15" si="32">D15-100</f>
        <v>2.4000000000000057</v>
      </c>
      <c r="L15" s="1">
        <f t="shared" ref="L15" si="33">E15-100</f>
        <v>0.70000000000000284</v>
      </c>
    </row>
    <row r="16" spans="1:13" x14ac:dyDescent="0.2">
      <c r="A16" s="2">
        <v>2019</v>
      </c>
      <c r="B16" s="5" t="s">
        <v>13</v>
      </c>
      <c r="C16">
        <v>102.8</v>
      </c>
      <c r="D16">
        <v>102.4</v>
      </c>
      <c r="E16" s="1">
        <f t="shared" si="0"/>
        <v>100.4</v>
      </c>
      <c r="H16" s="2">
        <v>2019</v>
      </c>
      <c r="I16" s="5" t="s">
        <v>13</v>
      </c>
      <c r="J16" s="1">
        <f t="shared" ref="J16" si="34">C16-100</f>
        <v>2.7999999999999972</v>
      </c>
      <c r="K16" s="1">
        <f t="shared" ref="K16" si="35">D16-100</f>
        <v>2.4000000000000057</v>
      </c>
      <c r="L16" s="1">
        <f t="shared" ref="L16" si="36">E16-100</f>
        <v>0.40000000000000568</v>
      </c>
    </row>
    <row r="17" spans="1:12" x14ac:dyDescent="0.2">
      <c r="B17" s="5" t="s">
        <v>14</v>
      </c>
      <c r="C17">
        <v>103.4</v>
      </c>
      <c r="D17">
        <v>103.3</v>
      </c>
      <c r="E17" s="1">
        <f t="shared" si="0"/>
        <v>100.1</v>
      </c>
      <c r="I17" s="5" t="s">
        <v>14</v>
      </c>
      <c r="J17" s="1">
        <f t="shared" ref="J17" si="37">C17-100</f>
        <v>3.4000000000000057</v>
      </c>
      <c r="K17" s="1">
        <f t="shared" ref="K17" si="38">D17-100</f>
        <v>3.2999999999999972</v>
      </c>
      <c r="L17" s="1">
        <f t="shared" ref="L17" si="39">E17-100</f>
        <v>9.9999999999994316E-2</v>
      </c>
    </row>
    <row r="18" spans="1:12" x14ac:dyDescent="0.2">
      <c r="B18" s="5" t="s">
        <v>15</v>
      </c>
      <c r="C18">
        <v>102.6</v>
      </c>
      <c r="D18">
        <v>102.8</v>
      </c>
      <c r="E18" s="1">
        <f t="shared" si="0"/>
        <v>99.8</v>
      </c>
      <c r="I18" s="5" t="s">
        <v>15</v>
      </c>
      <c r="J18" s="1">
        <f t="shared" ref="J18" si="40">C18-100</f>
        <v>2.5999999999999943</v>
      </c>
      <c r="K18" s="1">
        <f t="shared" ref="K18" si="41">D18-100</f>
        <v>2.7999999999999972</v>
      </c>
      <c r="L18" s="1">
        <f t="shared" ref="L18" si="42">E18-100</f>
        <v>-0.20000000000000284</v>
      </c>
    </row>
    <row r="19" spans="1:12" x14ac:dyDescent="0.2">
      <c r="B19" s="5" t="s">
        <v>16</v>
      </c>
      <c r="C19" s="1">
        <v>103.1</v>
      </c>
      <c r="D19" s="1">
        <v>103.4</v>
      </c>
      <c r="E19" s="1">
        <f t="shared" si="0"/>
        <v>99.7</v>
      </c>
      <c r="I19" s="5" t="s">
        <v>16</v>
      </c>
      <c r="J19" s="1">
        <f t="shared" ref="J19" si="43">C19-100</f>
        <v>3.0999999999999943</v>
      </c>
      <c r="K19" s="1">
        <f t="shared" ref="K19" si="44">D19-100</f>
        <v>3.4000000000000057</v>
      </c>
      <c r="L19" s="1">
        <f t="shared" ref="L19" si="45">E19-100</f>
        <v>-0.29999999999999716</v>
      </c>
    </row>
    <row r="20" spans="1:12" x14ac:dyDescent="0.2">
      <c r="B20" s="5" t="s">
        <v>5</v>
      </c>
      <c r="C20" s="1">
        <v>102</v>
      </c>
      <c r="D20" s="1">
        <v>102</v>
      </c>
      <c r="E20" s="1">
        <f t="shared" si="0"/>
        <v>100</v>
      </c>
      <c r="I20" s="5" t="s">
        <v>5</v>
      </c>
      <c r="J20" s="1">
        <f t="shared" ref="J20" si="46">C20-100</f>
        <v>2</v>
      </c>
      <c r="K20" s="1">
        <f t="shared" ref="K20" si="47">D20-100</f>
        <v>2</v>
      </c>
      <c r="L20" s="1">
        <f t="shared" ref="L20" si="48">E20-100</f>
        <v>0</v>
      </c>
    </row>
    <row r="21" spans="1:12" x14ac:dyDescent="0.2">
      <c r="B21" s="5" t="s">
        <v>6</v>
      </c>
      <c r="C21">
        <v>100.1</v>
      </c>
      <c r="D21" s="1">
        <v>99.3</v>
      </c>
      <c r="E21" s="1">
        <f t="shared" si="0"/>
        <v>100.8</v>
      </c>
      <c r="I21" s="5" t="s">
        <v>6</v>
      </c>
      <c r="J21" s="1">
        <f t="shared" ref="J21" si="49">C21-100</f>
        <v>9.9999999999994316E-2</v>
      </c>
      <c r="K21" s="1">
        <f t="shared" ref="K21" si="50">D21-100</f>
        <v>-0.70000000000000284</v>
      </c>
      <c r="L21" s="1">
        <f t="shared" ref="L21" si="51">E21-100</f>
        <v>0.79999999999999716</v>
      </c>
    </row>
    <row r="22" spans="1:12" x14ac:dyDescent="0.2">
      <c r="B22" s="5" t="s">
        <v>7</v>
      </c>
      <c r="C22">
        <v>99.5</v>
      </c>
      <c r="D22">
        <v>98.3</v>
      </c>
      <c r="E22" s="1">
        <f t="shared" si="0"/>
        <v>101.2</v>
      </c>
      <c r="I22" s="5" t="s">
        <v>7</v>
      </c>
      <c r="J22" s="1">
        <f t="shared" ref="J22" si="52">C22-100</f>
        <v>-0.5</v>
      </c>
      <c r="K22" s="1">
        <f t="shared" ref="K22" si="53">D22-100</f>
        <v>-1.7000000000000028</v>
      </c>
      <c r="L22" s="1">
        <f t="shared" ref="L22" si="54">E22-100</f>
        <v>1.2000000000000028</v>
      </c>
    </row>
    <row r="23" spans="1:12" x14ac:dyDescent="0.2">
      <c r="B23" s="5" t="s">
        <v>8</v>
      </c>
      <c r="C23">
        <v>100.4</v>
      </c>
      <c r="D23">
        <v>98.9</v>
      </c>
      <c r="E23" s="1">
        <f t="shared" si="0"/>
        <v>101.5</v>
      </c>
      <c r="I23" s="5" t="s">
        <v>8</v>
      </c>
      <c r="J23" s="1">
        <f t="shared" ref="J23" si="55">C23-100</f>
        <v>0.40000000000000568</v>
      </c>
      <c r="K23" s="1">
        <f t="shared" ref="K23" si="56">D23-100</f>
        <v>-1.0999999999999943</v>
      </c>
      <c r="L23" s="1">
        <f t="shared" ref="L23" si="57">E23-100</f>
        <v>1.5</v>
      </c>
    </row>
    <row r="24" spans="1:12" x14ac:dyDescent="0.2">
      <c r="B24" s="5" t="s">
        <v>9</v>
      </c>
      <c r="C24">
        <v>100.9</v>
      </c>
      <c r="D24">
        <v>99.3</v>
      </c>
      <c r="E24" s="1">
        <f t="shared" si="0"/>
        <v>101.6</v>
      </c>
      <c r="I24" s="5" t="s">
        <v>9</v>
      </c>
      <c r="J24" s="1">
        <f t="shared" ref="J24" si="58">C24-100</f>
        <v>0.90000000000000568</v>
      </c>
      <c r="K24" s="1">
        <f t="shared" ref="K24" si="59">D24-100</f>
        <v>-0.70000000000000284</v>
      </c>
      <c r="L24" s="1">
        <f t="shared" ref="L24" si="60">E24-100</f>
        <v>1.5999999999999943</v>
      </c>
    </row>
    <row r="25" spans="1:12" x14ac:dyDescent="0.2">
      <c r="B25" s="5" t="s">
        <v>10</v>
      </c>
      <c r="C25">
        <v>99.2</v>
      </c>
      <c r="D25">
        <v>98.1</v>
      </c>
      <c r="E25" s="1">
        <f t="shared" si="0"/>
        <v>101.1</v>
      </c>
      <c r="I25" s="5" t="s">
        <v>10</v>
      </c>
      <c r="J25" s="1">
        <f t="shared" ref="J25" si="61">C25-100</f>
        <v>-0.79999999999999716</v>
      </c>
      <c r="K25" s="1">
        <f t="shared" ref="K25" si="62">D25-100</f>
        <v>-1.9000000000000057</v>
      </c>
      <c r="L25" s="1">
        <f t="shared" ref="L25" si="63">E25-100</f>
        <v>1.0999999999999943</v>
      </c>
    </row>
    <row r="26" spans="1:12" x14ac:dyDescent="0.2">
      <c r="B26" s="5" t="s">
        <v>11</v>
      </c>
      <c r="C26">
        <v>98.2</v>
      </c>
      <c r="D26">
        <v>97.8</v>
      </c>
      <c r="E26" s="1">
        <f t="shared" si="0"/>
        <v>100.4</v>
      </c>
      <c r="I26" s="5" t="s">
        <v>11</v>
      </c>
      <c r="J26" s="1">
        <f t="shared" ref="J26" si="64">C26-100</f>
        <v>-1.7999999999999972</v>
      </c>
      <c r="K26" s="1">
        <f t="shared" ref="K26" si="65">D26-100</f>
        <v>-2.2000000000000028</v>
      </c>
      <c r="L26" s="1">
        <f t="shared" ref="L26" si="66">E26-100</f>
        <v>0.40000000000000568</v>
      </c>
    </row>
    <row r="27" spans="1:12" x14ac:dyDescent="0.2">
      <c r="B27" s="5" t="s">
        <v>12</v>
      </c>
      <c r="C27" s="1">
        <v>98.5</v>
      </c>
      <c r="D27" s="1">
        <v>98.8</v>
      </c>
      <c r="E27" s="1">
        <f t="shared" si="0"/>
        <v>99.7</v>
      </c>
      <c r="I27" s="5" t="s">
        <v>12</v>
      </c>
      <c r="J27" s="1">
        <f t="shared" ref="J27" si="67">C27-100</f>
        <v>-1.5</v>
      </c>
      <c r="K27" s="1">
        <f t="shared" ref="K27" si="68">D27-100</f>
        <v>-1.2000000000000028</v>
      </c>
      <c r="L27" s="1">
        <f t="shared" ref="L27" si="69">E27-100</f>
        <v>-0.29999999999999716</v>
      </c>
    </row>
    <row r="28" spans="1:12" x14ac:dyDescent="0.2">
      <c r="A28" s="2">
        <v>2020</v>
      </c>
      <c r="B28" s="5" t="s">
        <v>13</v>
      </c>
      <c r="C28">
        <v>97.9</v>
      </c>
      <c r="D28">
        <v>98.5</v>
      </c>
      <c r="E28" s="1">
        <f t="shared" si="0"/>
        <v>99.4</v>
      </c>
      <c r="H28" s="2">
        <v>2020</v>
      </c>
      <c r="I28" s="5" t="s">
        <v>13</v>
      </c>
      <c r="J28" s="1">
        <f t="shared" ref="J28" si="70">C28-100</f>
        <v>-2.0999999999999943</v>
      </c>
      <c r="K28" s="1">
        <f t="shared" ref="K28" si="71">D28-100</f>
        <v>-1.5</v>
      </c>
      <c r="L28" s="1">
        <f t="shared" ref="L28" si="72">E28-100</f>
        <v>-0.59999999999999432</v>
      </c>
    </row>
    <row r="29" spans="1:12" x14ac:dyDescent="0.2">
      <c r="B29" s="5" t="s">
        <v>14</v>
      </c>
      <c r="C29">
        <v>96.8</v>
      </c>
      <c r="D29">
        <v>96.8</v>
      </c>
      <c r="E29" s="1">
        <f t="shared" si="0"/>
        <v>100</v>
      </c>
      <c r="I29" s="5" t="s">
        <v>14</v>
      </c>
      <c r="J29" s="1">
        <f t="shared" ref="J29" si="73">C29-100</f>
        <v>-3.2000000000000028</v>
      </c>
      <c r="K29" s="1">
        <f t="shared" ref="K29" si="74">D29-100</f>
        <v>-3.2000000000000028</v>
      </c>
      <c r="L29" s="1">
        <f t="shared" ref="L29" si="75">E29-100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2020-04-03T12:30:07Z</dcterms:modified>
</cp:coreProperties>
</file>