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dagmar_naprstkova_czso_cz/Documents/RI/102025/"/>
    </mc:Choice>
  </mc:AlternateContent>
  <xr:revisionPtr revIDLastSave="28" documentId="11_80D896686567BD6A5925A9B758F16073F3E69D2E" xr6:coauthVersionLast="47" xr6:coauthVersionMax="47" xr10:uidLastSave="{11549A60-EA81-4151-B3B4-386CB8FE3DA2}"/>
  <bookViews>
    <workbookView xWindow="31230" yWindow="1695" windowWidth="24060" windowHeight="13035" tabRatio="497" activeTab="1" xr2:uid="{00000000-000D-0000-FFFF-FFFF00000000}"/>
  </bookViews>
  <sheets>
    <sheet name="SOPR" sheetId="1" r:id="rId1"/>
    <sheet name="2025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K83" i="1"/>
  <c r="L83" i="1"/>
  <c r="J82" i="1"/>
  <c r="K82" i="1"/>
  <c r="L82" i="1"/>
  <c r="L81" i="1" l="1"/>
  <c r="K81" i="1"/>
  <c r="J81" i="1"/>
  <c r="K80" i="1" l="1"/>
  <c r="J80" i="1"/>
  <c r="L80" i="1"/>
  <c r="L79" i="1" l="1"/>
  <c r="K79" i="1"/>
  <c r="J79" i="1"/>
  <c r="K78" i="1" l="1"/>
  <c r="J78" i="1"/>
  <c r="L78" i="1"/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K52" i="1" l="1"/>
  <c r="J52" i="1"/>
  <c r="E52" i="1"/>
  <c r="L52" i="1" s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<sst xmlns="http://schemas.openxmlformats.org/spreadsheetml/2006/main" count="169" uniqueCount="20">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</sst>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Pevný" xfId="5" xr:uid="{00000000-0005-0000-0000-000005000000}"/>
    <cellStyle name="Záhlaví 1" xfId="6" xr:uid="{00000000-0005-0000-0000-000006000000}"/>
    <cellStyle name="Záhlaví 2" xfId="7" xr:uid="{00000000-0005-0000-0000-000007000000}"/>
  </cellStyles>
  <dxfs count="10">
    <dxf>
      <font>
        <b/>
        <i val="0"/>
      </font>
    </dxf>
    <dxf>
      <font>
        <b/>
        <i val="0"/>
      </font>
      <fill>
        <patternFill>
          <bgColor rgb="FFB5A26B"/>
        </patternFill>
      </fill>
    </dxf>
    <dxf>
      <font>
        <b/>
        <i val="0"/>
      </font>
      <fill>
        <patternFill>
          <bgColor rgb="FF8FC26C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B5A26B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</font>
      <fill>
        <patternFill patternType="solid">
          <bgColor theme="2"/>
        </patternFill>
      </fill>
    </dxf>
    <dxf>
      <font>
        <b/>
        <i val="0"/>
      </font>
      <fill>
        <patternFill>
          <bgColor rgb="FF98C0E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C5B80"/>
      <color rgb="FFBC1E1E"/>
      <color rgb="FF685B7A"/>
      <color rgb="FFA49BB1"/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SOPR!$A$59:$B$83</c:f>
              <c:multiLvlStrCache>
                <c:ptCount val="25"/>
                <c:lvl>
                  <c:pt idx="0">
                    <c:v>9.</c:v>
                  </c:pt>
                  <c:pt idx="1">
                    <c:v>10.</c:v>
                  </c:pt>
                  <c:pt idx="2">
                    <c:v>11.</c:v>
                  </c:pt>
                  <c:pt idx="3">
                    <c:v>12.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5.</c:v>
                  </c:pt>
                  <c:pt idx="9">
                    <c:v>6.</c:v>
                  </c:pt>
                  <c:pt idx="10">
                    <c:v>7.</c:v>
                  </c:pt>
                  <c:pt idx="11">
                    <c:v>8.</c:v>
                  </c:pt>
                  <c:pt idx="12">
                    <c:v>9.</c:v>
                  </c:pt>
                  <c:pt idx="13">
                    <c:v>10.</c:v>
                  </c:pt>
                  <c:pt idx="14">
                    <c:v>11.</c:v>
                  </c:pt>
                  <c:pt idx="15">
                    <c:v>12.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5.</c:v>
                  </c:pt>
                  <c:pt idx="21">
                    <c:v>6.</c:v>
                  </c:pt>
                  <c:pt idx="22">
                    <c:v>7.</c:v>
                  </c:pt>
                  <c:pt idx="23">
                    <c:v>8.</c:v>
                  </c:pt>
                  <c:pt idx="24">
                    <c:v>9.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SOPR!$C$59:$C$83</c:f>
              <c:numCache>
                <c:formatCode>0.0</c:formatCode>
                <c:ptCount val="25"/>
                <c:pt idx="0">
                  <c:v>96.5</c:v>
                </c:pt>
                <c:pt idx="1">
                  <c:v>97.8</c:v>
                </c:pt>
                <c:pt idx="2">
                  <c:v>97.9</c:v>
                </c:pt>
                <c:pt idx="3">
                  <c:v>97.6</c:v>
                </c:pt>
                <c:pt idx="4">
                  <c:v>98.8</c:v>
                </c:pt>
                <c:pt idx="5">
                  <c:v>101.6</c:v>
                </c:pt>
                <c:pt idx="6">
                  <c:v>101.8</c:v>
                </c:pt>
                <c:pt idx="7">
                  <c:v>104.9</c:v>
                </c:pt>
                <c:pt idx="8">
                  <c:v>103.3</c:v>
                </c:pt>
                <c:pt idx="9">
                  <c:v>102.9</c:v>
                </c:pt>
                <c:pt idx="10">
                  <c:v>105</c:v>
                </c:pt>
                <c:pt idx="11">
                  <c:v>104</c:v>
                </c:pt>
                <c:pt idx="12">
                  <c:v>102.3</c:v>
                </c:pt>
                <c:pt idx="13">
                  <c:v>103</c:v>
                </c:pt>
                <c:pt idx="14">
                  <c:v>104.5</c:v>
                </c:pt>
                <c:pt idx="15">
                  <c:v>104.9</c:v>
                </c:pt>
                <c:pt idx="16">
                  <c:v>104</c:v>
                </c:pt>
                <c:pt idx="17">
                  <c:v>102.1</c:v>
                </c:pt>
                <c:pt idx="18">
                  <c:v>100.8</c:v>
                </c:pt>
                <c:pt idx="19">
                  <c:v>99.5</c:v>
                </c:pt>
                <c:pt idx="20">
                  <c:v>100.3</c:v>
                </c:pt>
                <c:pt idx="21">
                  <c:v>99.9</c:v>
                </c:pt>
                <c:pt idx="22">
                  <c:v>97.6</c:v>
                </c:pt>
                <c:pt idx="23">
                  <c:v>97.1</c:v>
                </c:pt>
                <c:pt idx="24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SOPR!$A$59:$B$83</c:f>
              <c:multiLvlStrCache>
                <c:ptCount val="25"/>
                <c:lvl>
                  <c:pt idx="0">
                    <c:v>9.</c:v>
                  </c:pt>
                  <c:pt idx="1">
                    <c:v>10.</c:v>
                  </c:pt>
                  <c:pt idx="2">
                    <c:v>11.</c:v>
                  </c:pt>
                  <c:pt idx="3">
                    <c:v>12.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5.</c:v>
                  </c:pt>
                  <c:pt idx="9">
                    <c:v>6.</c:v>
                  </c:pt>
                  <c:pt idx="10">
                    <c:v>7.</c:v>
                  </c:pt>
                  <c:pt idx="11">
                    <c:v>8.</c:v>
                  </c:pt>
                  <c:pt idx="12">
                    <c:v>9.</c:v>
                  </c:pt>
                  <c:pt idx="13">
                    <c:v>10.</c:v>
                  </c:pt>
                  <c:pt idx="14">
                    <c:v>11.</c:v>
                  </c:pt>
                  <c:pt idx="15">
                    <c:v>12.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5.</c:v>
                  </c:pt>
                  <c:pt idx="21">
                    <c:v>6.</c:v>
                  </c:pt>
                  <c:pt idx="22">
                    <c:v>7.</c:v>
                  </c:pt>
                  <c:pt idx="23">
                    <c:v>8.</c:v>
                  </c:pt>
                  <c:pt idx="24">
                    <c:v>9.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SOPR!$D$59:$D$83</c:f>
              <c:numCache>
                <c:formatCode>0.0</c:formatCode>
                <c:ptCount val="25"/>
                <c:pt idx="0">
                  <c:v>90.8</c:v>
                </c:pt>
                <c:pt idx="1">
                  <c:v>93.5</c:v>
                </c:pt>
                <c:pt idx="2">
                  <c:v>94.3</c:v>
                </c:pt>
                <c:pt idx="3">
                  <c:v>93.8</c:v>
                </c:pt>
                <c:pt idx="4">
                  <c:v>96</c:v>
                </c:pt>
                <c:pt idx="5">
                  <c:v>98.9</c:v>
                </c:pt>
                <c:pt idx="6">
                  <c:v>100.1</c:v>
                </c:pt>
                <c:pt idx="7">
                  <c:v>103.5</c:v>
                </c:pt>
                <c:pt idx="8">
                  <c:v>102.7</c:v>
                </c:pt>
                <c:pt idx="9">
                  <c:v>102.9</c:v>
                </c:pt>
                <c:pt idx="10">
                  <c:v>104.7</c:v>
                </c:pt>
                <c:pt idx="11">
                  <c:v>103.1</c:v>
                </c:pt>
                <c:pt idx="12">
                  <c:v>100.4</c:v>
                </c:pt>
                <c:pt idx="13">
                  <c:v>100.6</c:v>
                </c:pt>
                <c:pt idx="14">
                  <c:v>102.4</c:v>
                </c:pt>
                <c:pt idx="15">
                  <c:v>103.5</c:v>
                </c:pt>
                <c:pt idx="16">
                  <c:v>103.9</c:v>
                </c:pt>
                <c:pt idx="17">
                  <c:v>102.2</c:v>
                </c:pt>
                <c:pt idx="18">
                  <c:v>100.7</c:v>
                </c:pt>
                <c:pt idx="19">
                  <c:v>99.2</c:v>
                </c:pt>
                <c:pt idx="20">
                  <c:v>99.9</c:v>
                </c:pt>
                <c:pt idx="21">
                  <c:v>99.5</c:v>
                </c:pt>
                <c:pt idx="22">
                  <c:v>97</c:v>
                </c:pt>
                <c:pt idx="23">
                  <c:v>96.7</c:v>
                </c:pt>
                <c:pt idx="24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C5B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SOPR!$A$59:$B$83</c:f>
              <c:multiLvlStrCache>
                <c:ptCount val="25"/>
                <c:lvl>
                  <c:pt idx="0">
                    <c:v>9.</c:v>
                  </c:pt>
                  <c:pt idx="1">
                    <c:v>10.</c:v>
                  </c:pt>
                  <c:pt idx="2">
                    <c:v>11.</c:v>
                  </c:pt>
                  <c:pt idx="3">
                    <c:v>12.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5.</c:v>
                  </c:pt>
                  <c:pt idx="9">
                    <c:v>6.</c:v>
                  </c:pt>
                  <c:pt idx="10">
                    <c:v>7.</c:v>
                  </c:pt>
                  <c:pt idx="11">
                    <c:v>8.</c:v>
                  </c:pt>
                  <c:pt idx="12">
                    <c:v>9.</c:v>
                  </c:pt>
                  <c:pt idx="13">
                    <c:v>10.</c:v>
                  </c:pt>
                  <c:pt idx="14">
                    <c:v>11.</c:v>
                  </c:pt>
                  <c:pt idx="15">
                    <c:v>12.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5.</c:v>
                  </c:pt>
                  <c:pt idx="21">
                    <c:v>6.</c:v>
                  </c:pt>
                  <c:pt idx="22">
                    <c:v>7.</c:v>
                  </c:pt>
                  <c:pt idx="23">
                    <c:v>8.</c:v>
                  </c:pt>
                  <c:pt idx="24">
                    <c:v>9.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SOPR!$E$59:$E$83</c:f>
              <c:numCache>
                <c:formatCode>0.0</c:formatCode>
                <c:ptCount val="25"/>
                <c:pt idx="0">
                  <c:v>106.4</c:v>
                </c:pt>
                <c:pt idx="1">
                  <c:v>104.6</c:v>
                </c:pt>
                <c:pt idx="2">
                  <c:v>103.8</c:v>
                </c:pt>
                <c:pt idx="3">
                  <c:v>104</c:v>
                </c:pt>
                <c:pt idx="4">
                  <c:v>102.9</c:v>
                </c:pt>
                <c:pt idx="5">
                  <c:v>102.8</c:v>
                </c:pt>
                <c:pt idx="6">
                  <c:v>101.7</c:v>
                </c:pt>
                <c:pt idx="7">
                  <c:v>101.4</c:v>
                </c:pt>
                <c:pt idx="8">
                  <c:v>100.5</c:v>
                </c:pt>
                <c:pt idx="9">
                  <c:v>99.9</c:v>
                </c:pt>
                <c:pt idx="10">
                  <c:v>100.4</c:v>
                </c:pt>
                <c:pt idx="11">
                  <c:v>100.9</c:v>
                </c:pt>
                <c:pt idx="12">
                  <c:v>101.9</c:v>
                </c:pt>
                <c:pt idx="13">
                  <c:v>102.4</c:v>
                </c:pt>
                <c:pt idx="14">
                  <c:v>102</c:v>
                </c:pt>
                <c:pt idx="15">
                  <c:v>101.4</c:v>
                </c:pt>
                <c:pt idx="16">
                  <c:v>100.2</c:v>
                </c:pt>
                <c:pt idx="17">
                  <c:v>99.9</c:v>
                </c:pt>
                <c:pt idx="18">
                  <c:v>100.1</c:v>
                </c:pt>
                <c:pt idx="19">
                  <c:v>100.3</c:v>
                </c:pt>
                <c:pt idx="20">
                  <c:v>100.4</c:v>
                </c:pt>
                <c:pt idx="21">
                  <c:v>100.5</c:v>
                </c:pt>
                <c:pt idx="22">
                  <c:v>100.6</c:v>
                </c:pt>
                <c:pt idx="23">
                  <c:v>100.4</c:v>
                </c:pt>
                <c:pt idx="24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14"/>
          <c:min val="86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92075" cy="89344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3"/>
  <sheetViews>
    <sheetView workbookViewId="0">
      <pane ySplit="3" topLeftCell="A56" activePane="bottomLeft" state="frozen"/>
      <selection pane="bottomLeft" activeCell="A58" sqref="A58"/>
    </sheetView>
  </sheetViews>
  <sheetFormatPr defaultColWidth="10.33203125" defaultRowHeight="13.2" x14ac:dyDescent="0.25"/>
  <cols>
    <col min="1" max="1" width="5" style="2" bestFit="1" customWidth="1"/>
    <col min="2" max="2" width="10.33203125" style="5" customWidth="1"/>
    <col min="3" max="4" width="32.44140625" style="1" bestFit="1" customWidth="1"/>
    <col min="5" max="5" width="27.5546875" style="1" bestFit="1" customWidth="1"/>
    <col min="6" max="6" width="11.88671875" style="1" customWidth="1"/>
    <col min="7" max="7" width="9.33203125" customWidth="1"/>
    <col min="8" max="8" width="5" style="2" bestFit="1" customWidth="1"/>
    <col min="9" max="9" width="3.5546875" style="5" bestFit="1" customWidth="1"/>
    <col min="10" max="11" width="32.44140625" style="1" bestFit="1" customWidth="1"/>
    <col min="12" max="12" width="27.5546875" bestFit="1" customWidth="1"/>
    <col min="13" max="13" width="9.33203125" customWidth="1"/>
  </cols>
  <sheetData>
    <row r="1" spans="1:13" x14ac:dyDescent="0.25">
      <c r="D1" s="1" t="s">
        <v>0</v>
      </c>
    </row>
    <row r="2" spans="1:13" x14ac:dyDescent="0.25">
      <c r="K2" s="1" t="s">
        <v>1</v>
      </c>
    </row>
    <row r="3" spans="1:13" x14ac:dyDescent="0.25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5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5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5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5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5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5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5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5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5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5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5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5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5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5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5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5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5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5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5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5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5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5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5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5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5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5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5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5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5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5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5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5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5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5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5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5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5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5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5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5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5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5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5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5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5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5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5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5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5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5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5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5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81" si="62">E55-100</f>
        <v>5.9000000000000057</v>
      </c>
    </row>
    <row r="56" spans="1:12" x14ac:dyDescent="0.25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81" si="63">D56-100</f>
        <v>-9.4000000000000057</v>
      </c>
      <c r="L56" s="1">
        <f t="shared" si="62"/>
        <v>7.0999999999999943</v>
      </c>
    </row>
    <row r="57" spans="1:12" x14ac:dyDescent="0.25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81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5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5">
      <c r="A59" s="2">
        <v>2023</v>
      </c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5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5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5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5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5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5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5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5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5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5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5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5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5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5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5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5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5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5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  <row r="78" spans="1:12" x14ac:dyDescent="0.25">
      <c r="B78" s="5" t="s">
        <v>16</v>
      </c>
      <c r="C78" s="1">
        <v>99.5</v>
      </c>
      <c r="D78" s="1">
        <v>99.2</v>
      </c>
      <c r="E78" s="1">
        <v>100.3</v>
      </c>
      <c r="I78" s="5" t="s">
        <v>16</v>
      </c>
      <c r="J78" s="1">
        <f t="shared" si="64"/>
        <v>-0.5</v>
      </c>
      <c r="K78" s="1">
        <f t="shared" si="63"/>
        <v>-0.79999999999999716</v>
      </c>
      <c r="L78" s="1">
        <f t="shared" si="62"/>
        <v>0.29999999999999716</v>
      </c>
    </row>
    <row r="79" spans="1:12" x14ac:dyDescent="0.25">
      <c r="B79" s="5" t="s">
        <v>5</v>
      </c>
      <c r="C79" s="1">
        <v>100.3</v>
      </c>
      <c r="D79" s="1">
        <v>99.9</v>
      </c>
      <c r="E79" s="1">
        <v>100.4</v>
      </c>
      <c r="I79" s="5" t="s">
        <v>5</v>
      </c>
      <c r="J79" s="1">
        <f t="shared" si="64"/>
        <v>0.29999999999999716</v>
      </c>
      <c r="K79" s="1">
        <f t="shared" si="63"/>
        <v>-9.9999999999994316E-2</v>
      </c>
      <c r="L79" s="1">
        <f t="shared" si="62"/>
        <v>0.40000000000000568</v>
      </c>
    </row>
    <row r="80" spans="1:12" x14ac:dyDescent="0.25">
      <c r="B80" s="5" t="s">
        <v>6</v>
      </c>
      <c r="C80" s="1">
        <v>99.9</v>
      </c>
      <c r="D80" s="1">
        <v>99.5</v>
      </c>
      <c r="E80" s="1">
        <v>100.5</v>
      </c>
      <c r="I80" s="5" t="s">
        <v>6</v>
      </c>
      <c r="J80" s="1">
        <f t="shared" si="64"/>
        <v>-9.9999999999994316E-2</v>
      </c>
      <c r="K80" s="1">
        <f t="shared" si="63"/>
        <v>-0.5</v>
      </c>
      <c r="L80" s="1">
        <f t="shared" si="62"/>
        <v>0.5</v>
      </c>
    </row>
    <row r="81" spans="2:12" x14ac:dyDescent="0.25">
      <c r="B81" s="5" t="s">
        <v>7</v>
      </c>
      <c r="C81" s="1">
        <v>97.6</v>
      </c>
      <c r="D81" s="1">
        <v>97</v>
      </c>
      <c r="E81" s="1">
        <v>100.6</v>
      </c>
      <c r="I81" s="5" t="s">
        <v>7</v>
      </c>
      <c r="J81" s="1">
        <f t="shared" si="64"/>
        <v>-2.4000000000000057</v>
      </c>
      <c r="K81" s="1">
        <f t="shared" si="63"/>
        <v>-3</v>
      </c>
      <c r="L81" s="1">
        <f t="shared" si="62"/>
        <v>0.59999999999999432</v>
      </c>
    </row>
    <row r="82" spans="2:12" x14ac:dyDescent="0.25">
      <c r="B82" s="5" t="s">
        <v>8</v>
      </c>
      <c r="C82" s="1">
        <v>97.1</v>
      </c>
      <c r="D82" s="1">
        <v>96.7</v>
      </c>
      <c r="E82" s="1">
        <v>100.4</v>
      </c>
      <c r="I82" s="5" t="s">
        <v>8</v>
      </c>
      <c r="J82" s="1">
        <f t="shared" ref="J82" si="65">C82-100</f>
        <v>-2.9000000000000057</v>
      </c>
      <c r="K82" s="1">
        <f t="shared" ref="K82" si="66">D82-100</f>
        <v>-3.2999999999999972</v>
      </c>
      <c r="L82" s="1">
        <f t="shared" ref="L82" si="67">E82-100</f>
        <v>0.40000000000000568</v>
      </c>
    </row>
    <row r="83" spans="2:12" x14ac:dyDescent="0.25">
      <c r="B83" s="5" t="s">
        <v>9</v>
      </c>
      <c r="C83" s="1">
        <v>97.3</v>
      </c>
      <c r="D83" s="1">
        <v>96.7</v>
      </c>
      <c r="E83" s="1">
        <v>100.6</v>
      </c>
      <c r="I83" s="5" t="s">
        <v>9</v>
      </c>
      <c r="J83" s="1">
        <f t="shared" ref="J83" si="68">C83-100</f>
        <v>-2.7000000000000028</v>
      </c>
      <c r="K83" s="1">
        <f t="shared" ref="K83" si="69">D83-100</f>
        <v>-3.2999999999999972</v>
      </c>
      <c r="L83" s="1">
        <f t="shared" ref="L83" si="70">E83-100</f>
        <v>0.59999999999999432</v>
      </c>
    </row>
  </sheetData>
  <phoneticPr fontId="0" type="noConversion"/>
  <conditionalFormatting sqref="C82:C83">
    <cfRule type="expression" dxfId="9" priority="6">
      <formula>$N82="SVTR"</formula>
    </cfRule>
    <cfRule type="expression" dxfId="8" priority="7">
      <formula>$N82="UHRN"</formula>
    </cfRule>
    <cfRule type="expression" dxfId="7" priority="8">
      <formula>$N82="CPA3"</formula>
    </cfRule>
    <cfRule type="expression" dxfId="6" priority="9">
      <formula>$N82="CPA2"</formula>
    </cfRule>
    <cfRule type="expression" dxfId="5" priority="10">
      <formula>$N82="CPA1"</formula>
    </cfRule>
  </conditionalFormatting>
  <conditionalFormatting sqref="D82:D83">
    <cfRule type="expression" dxfId="4" priority="1">
      <formula>$N82="CPA3"</formula>
    </cfRule>
    <cfRule type="expression" dxfId="3" priority="2">
      <formula>$N82="CPA2"</formula>
    </cfRule>
    <cfRule type="expression" dxfId="2" priority="3">
      <formula>$N82="SVTR"</formula>
    </cfRule>
    <cfRule type="expression" dxfId="1" priority="4">
      <formula>$N82="CPA1"</formula>
    </cfRule>
    <cfRule type="expression" dxfId="0" priority="5">
      <formula>$N82="UHRN"</formula>
    </cfRule>
  </conditionalFormatting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06DD20-9C97-4988-8AD7-33A993F8EE8D}"/>
</file>

<file path=customXml/itemProps2.xml><?xml version="1.0" encoding="utf-8"?>
<ds:datastoreItem xmlns:ds="http://schemas.openxmlformats.org/officeDocument/2006/customXml" ds:itemID="{B2A5E700-914A-4403-8501-BDB2C1BF5551}"/>
</file>

<file path=customXml/itemProps3.xml><?xml version="1.0" encoding="utf-8"?>
<ds:datastoreItem xmlns:ds="http://schemas.openxmlformats.org/officeDocument/2006/customXml" ds:itemID="{DCB2F28E-F3B5-4F3F-9B02-839363C051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Náprstková Dagmar</cp:lastModifiedBy>
  <cp:lastPrinted>2009-02-09T08:15:33Z</cp:lastPrinted>
  <dcterms:created xsi:type="dcterms:W3CDTF">2001-03-21T14:27:37Z</dcterms:created>
  <dcterms:modified xsi:type="dcterms:W3CDTF">2025-11-06T12:37:51Z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