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"/>
    </mc:Choice>
  </mc:AlternateContent>
  <bookViews>
    <workbookView xWindow="-105" yWindow="-105" windowWidth="19425" windowHeight="10305" tabRatio="497" activeTab="1"/>
  </bookViews>
  <sheets>
    <sheet name="SOPR" sheetId="1" r:id="rId1"/>
    <sheet name="2022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K50" i="1"/>
  <c r="L50" i="1"/>
  <c r="E50" i="1"/>
  <c r="J49" i="1" l="1"/>
  <c r="K49" i="1"/>
  <c r="E49" i="1"/>
  <c r="L49" i="1" s="1"/>
  <c r="J48" i="1" l="1"/>
  <c r="K48" i="1"/>
  <c r="L48" i="1"/>
  <c r="E48" i="1"/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<sst xmlns="http://schemas.openxmlformats.org/spreadsheetml/2006/main" count="103" uniqueCount="20">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</sst>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SOPR!$A$26:$B$50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SOPR!$C$26:$C$50</c:f>
              <c:numCache>
                <c:formatCode>General</c:formatCode>
                <c:ptCount val="25"/>
                <c:pt idx="0">
                  <c:v>102.3</c:v>
                </c:pt>
                <c:pt idx="1">
                  <c:v>103.8</c:v>
                </c:pt>
                <c:pt idx="2">
                  <c:v>104.5</c:v>
                </c:pt>
                <c:pt idx="3">
                  <c:v>102.5</c:v>
                </c:pt>
                <c:pt idx="4" formatCode="0.0">
                  <c:v>101.1</c:v>
                </c:pt>
                <c:pt idx="5" formatCode="0.0">
                  <c:v>101</c:v>
                </c:pt>
                <c:pt idx="6" formatCode="0.0">
                  <c:v>103.4</c:v>
                </c:pt>
                <c:pt idx="7">
                  <c:v>107.7</c:v>
                </c:pt>
                <c:pt idx="8">
                  <c:v>108.6</c:v>
                </c:pt>
                <c:pt idx="9">
                  <c:v>107.5</c:v>
                </c:pt>
                <c:pt idx="10">
                  <c:v>107.5</c:v>
                </c:pt>
                <c:pt idx="11">
                  <c:v>110.5</c:v>
                </c:pt>
                <c:pt idx="12">
                  <c:v>111.4</c:v>
                </c:pt>
                <c:pt idx="13">
                  <c:v>110</c:v>
                </c:pt>
                <c:pt idx="14">
                  <c:v>110.4</c:v>
                </c:pt>
                <c:pt idx="15">
                  <c:v>113.2</c:v>
                </c:pt>
                <c:pt idx="16">
                  <c:v>112.6</c:v>
                </c:pt>
                <c:pt idx="17">
                  <c:v>116.2</c:v>
                </c:pt>
                <c:pt idx="18">
                  <c:v>116.5</c:v>
                </c:pt>
                <c:pt idx="19">
                  <c:v>114.2</c:v>
                </c:pt>
                <c:pt idx="20">
                  <c:v>116.1</c:v>
                </c:pt>
                <c:pt idx="21" formatCode="0.0">
                  <c:v>114.3</c:v>
                </c:pt>
                <c:pt idx="22">
                  <c:v>111.4</c:v>
                </c:pt>
                <c:pt idx="23" formatCode="0.0">
                  <c:v>109.8</c:v>
                </c:pt>
                <c:pt idx="24">
                  <c:v>108.1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SOPR!$A$26:$B$50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13">
                    <c:v>2022</c:v>
                  </c:pt>
                </c:lvl>
              </c:multiLvlStrCache>
            </c:multiLvlStrRef>
          </c:cat>
          <c:val>
            <c:numRef>
              <c:f>SOPR!$D$26:$D$50</c:f>
              <c:numCache>
                <c:formatCode>General</c:formatCode>
                <c:ptCount val="25"/>
                <c:pt idx="0">
                  <c:v>99.3</c:v>
                </c:pt>
                <c:pt idx="1">
                  <c:v>100.4</c:v>
                </c:pt>
                <c:pt idx="2">
                  <c:v>102.1</c:v>
                </c:pt>
                <c:pt idx="3">
                  <c:v>101.6</c:v>
                </c:pt>
                <c:pt idx="4" formatCode="0.0">
                  <c:v>100.3</c:v>
                </c:pt>
                <c:pt idx="5" formatCode="0.0">
                  <c:v>101.5</c:v>
                </c:pt>
                <c:pt idx="6" formatCode="0.0">
                  <c:v>105.1</c:v>
                </c:pt>
                <c:pt idx="7">
                  <c:v>107.9</c:v>
                </c:pt>
                <c:pt idx="8">
                  <c:v>109.4</c:v>
                </c:pt>
                <c:pt idx="9">
                  <c:v>108.8</c:v>
                </c:pt>
                <c:pt idx="10">
                  <c:v>109.9</c:v>
                </c:pt>
                <c:pt idx="11">
                  <c:v>112.8</c:v>
                </c:pt>
                <c:pt idx="12">
                  <c:v>113.9</c:v>
                </c:pt>
                <c:pt idx="13">
                  <c:v>112.8</c:v>
                </c:pt>
                <c:pt idx="14">
                  <c:v>114</c:v>
                </c:pt>
                <c:pt idx="15">
                  <c:v>119.2</c:v>
                </c:pt>
                <c:pt idx="16">
                  <c:v>118.4</c:v>
                </c:pt>
                <c:pt idx="17">
                  <c:v>120.7</c:v>
                </c:pt>
                <c:pt idx="18">
                  <c:v>121</c:v>
                </c:pt>
                <c:pt idx="19">
                  <c:v>121.3</c:v>
                </c:pt>
                <c:pt idx="20">
                  <c:v>124</c:v>
                </c:pt>
                <c:pt idx="21">
                  <c:v>120</c:v>
                </c:pt>
                <c:pt idx="22">
                  <c:v>114.4</c:v>
                </c:pt>
                <c:pt idx="23" formatCode="0.0">
                  <c:v>111.4</c:v>
                </c:pt>
                <c:pt idx="24">
                  <c:v>109.6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SOPR!$A$24:$B$48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2">
                    <c:v>2020</c:v>
                  </c:pt>
                  <c:pt idx="3">
                    <c:v>2021</c:v>
                  </c:pt>
                  <c:pt idx="15">
                    <c:v>2022</c:v>
                  </c:pt>
                </c:lvl>
              </c:multiLvlStrCache>
            </c:multiLvlStrRef>
          </c:cat>
          <c:val>
            <c:numRef>
              <c:f>SOPR!$E$26:$E$50</c:f>
              <c:numCache>
                <c:formatCode>0.0</c:formatCode>
                <c:ptCount val="25"/>
                <c:pt idx="0">
                  <c:v>103</c:v>
                </c:pt>
                <c:pt idx="1">
                  <c:v>103.4</c:v>
                </c:pt>
                <c:pt idx="2">
                  <c:v>102.4</c:v>
                </c:pt>
                <c:pt idx="3">
                  <c:v>100.9</c:v>
                </c:pt>
                <c:pt idx="4">
                  <c:v>100.8</c:v>
                </c:pt>
                <c:pt idx="5">
                  <c:v>99.5</c:v>
                </c:pt>
                <c:pt idx="6">
                  <c:v>98.4</c:v>
                </c:pt>
                <c:pt idx="7">
                  <c:v>99.8</c:v>
                </c:pt>
                <c:pt idx="8">
                  <c:v>99.3</c:v>
                </c:pt>
                <c:pt idx="9">
                  <c:v>98.8</c:v>
                </c:pt>
                <c:pt idx="10">
                  <c:v>97.8</c:v>
                </c:pt>
                <c:pt idx="11">
                  <c:v>98</c:v>
                </c:pt>
                <c:pt idx="12">
                  <c:v>97.8</c:v>
                </c:pt>
                <c:pt idx="13">
                  <c:v>97.5</c:v>
                </c:pt>
                <c:pt idx="14">
                  <c:v>96.8</c:v>
                </c:pt>
                <c:pt idx="15">
                  <c:v>95</c:v>
                </c:pt>
                <c:pt idx="16">
                  <c:v>95.1</c:v>
                </c:pt>
                <c:pt idx="17">
                  <c:v>96.3</c:v>
                </c:pt>
                <c:pt idx="18">
                  <c:v>96.3</c:v>
                </c:pt>
                <c:pt idx="19">
                  <c:v>94.1</c:v>
                </c:pt>
                <c:pt idx="20">
                  <c:v>93.6</c:v>
                </c:pt>
                <c:pt idx="21">
                  <c:v>95.3</c:v>
                </c:pt>
                <c:pt idx="22">
                  <c:v>97.4</c:v>
                </c:pt>
                <c:pt idx="23">
                  <c:v>98.6</c:v>
                </c:pt>
                <c:pt idx="24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3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pane ySplit="3" topLeftCell="A22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A26" s="2">
        <v>2020</v>
      </c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50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>C46-100</f>
        <v>16.099999999999994</v>
      </c>
      <c r="K46" s="1">
        <f t="shared" ref="K46" si="51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>C47-100</f>
        <v>14.299999999999997</v>
      </c>
      <c r="K47" s="1">
        <f t="shared" ref="K47" si="52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>C48-100</f>
        <v>11.400000000000006</v>
      </c>
      <c r="K48" s="1">
        <f t="shared" ref="K48" si="53">D48-100</f>
        <v>14.400000000000006</v>
      </c>
      <c r="L48" s="1">
        <f t="shared" si="48"/>
        <v>-2.5999999999999943</v>
      </c>
    </row>
    <row r="49" spans="2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>C49-100</f>
        <v>9.7999999999999972</v>
      </c>
      <c r="K49" s="1">
        <f t="shared" ref="K49" si="54">D49-100</f>
        <v>11.400000000000006</v>
      </c>
      <c r="L49" s="1">
        <f t="shared" ref="L49" si="55">E49-100</f>
        <v>-1.4000000000000057</v>
      </c>
    </row>
    <row r="50" spans="2:12" x14ac:dyDescent="0.2">
      <c r="B50" s="5" t="s">
        <v>12</v>
      </c>
      <c r="C50">
        <v>108.1</v>
      </c>
      <c r="D50">
        <v>109.6</v>
      </c>
      <c r="E50" s="1">
        <f t="shared" si="43"/>
        <v>98.6</v>
      </c>
      <c r="I50" s="5" t="s">
        <v>12</v>
      </c>
      <c r="J50" s="1">
        <f>C50-100</f>
        <v>8.0999999999999943</v>
      </c>
      <c r="K50" s="1">
        <f t="shared" ref="K50" si="56">D50-100</f>
        <v>9.5999999999999943</v>
      </c>
      <c r="L50" s="1">
        <f t="shared" ref="L50" si="57">E50-100</f>
        <v>-1.4000000000000057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F54589-916C-4D8A-B22C-FBFCF440FF6E}"/>
</file>

<file path=customXml/itemProps2.xml><?xml version="1.0" encoding="utf-8"?>
<ds:datastoreItem xmlns:ds="http://schemas.openxmlformats.org/officeDocument/2006/customXml" ds:itemID="{6E35B168-AF44-4AAA-AC0D-00DEFD204352}"/>
</file>

<file path=customXml/itemProps3.xml><?xml version="1.0" encoding="utf-8"?>
<ds:datastoreItem xmlns:ds="http://schemas.openxmlformats.org/officeDocument/2006/customXml" ds:itemID="{73BFB3AD-0D31-45E4-A60E-C7085BF0AA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2023-02-07T15:28:40Z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