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zaklchar" sheetId="8224" r:id="rId1"/>
  </sheets>
  <definedNames>
    <definedName name="_xlnm.Print_Area" localSheetId="0">zaklchar!$A$1:$J$49</definedName>
  </definedNames>
  <calcPr calcId="125725"/>
</workbook>
</file>

<file path=xl/calcChain.xml><?xml version="1.0" encoding="utf-8"?>
<calcChain xmlns="http://schemas.openxmlformats.org/spreadsheetml/2006/main">
  <c r="E5" i="8224"/>
  <c r="J5"/>
  <c r="E6"/>
  <c r="J6"/>
  <c r="E7"/>
  <c r="J7"/>
  <c r="E8"/>
  <c r="E9"/>
  <c r="J9"/>
  <c r="J11"/>
  <c r="H13"/>
  <c r="I13"/>
  <c r="C48"/>
  <c r="D48"/>
  <c r="F48"/>
  <c r="G48"/>
  <c r="H48"/>
  <c r="I48"/>
  <c r="J48"/>
</calcChain>
</file>

<file path=xl/sharedStrings.xml><?xml version="1.0" encoding="utf-8"?>
<sst xmlns="http://schemas.openxmlformats.org/spreadsheetml/2006/main" count="56" uniqueCount="41">
  <si>
    <t>Česká republika</t>
  </si>
  <si>
    <t>% kraje v rámci ČR</t>
  </si>
  <si>
    <t>kraj</t>
  </si>
  <si>
    <r>
      <t>Hustota obyvatel na 1km</t>
    </r>
    <r>
      <rPr>
        <vertAlign val="superscript"/>
        <sz val="10"/>
        <rFont val="Times New Roman CE"/>
        <family val="1"/>
        <charset val="238"/>
      </rPr>
      <t>2</t>
    </r>
  </si>
  <si>
    <t>Území</t>
  </si>
  <si>
    <t xml:space="preserve">Střední stav obyvatel </t>
  </si>
  <si>
    <t>venkov</t>
  </si>
  <si>
    <t>město</t>
  </si>
  <si>
    <t>x</t>
  </si>
  <si>
    <t>Velikostní skupina</t>
  </si>
  <si>
    <t>Počet</t>
  </si>
  <si>
    <t xml:space="preserve"> obcí</t>
  </si>
  <si>
    <t>obyvatel</t>
  </si>
  <si>
    <t>200 - 499</t>
  </si>
  <si>
    <t>500 - 999</t>
  </si>
  <si>
    <t>10 000 - 19 999</t>
  </si>
  <si>
    <t>5 000 - 9 999</t>
  </si>
  <si>
    <t>20 000 - 49 999</t>
  </si>
  <si>
    <t>50 000 - 99 999</t>
  </si>
  <si>
    <t xml:space="preserve"> 100 000 +</t>
  </si>
  <si>
    <t>1 000 - 1 999</t>
  </si>
  <si>
    <t>2 000 - 4 999</t>
  </si>
  <si>
    <t>% obyvatel</t>
  </si>
  <si>
    <r>
      <t>Rozloha  (km</t>
    </r>
    <r>
      <rPr>
        <vertAlign val="superscript"/>
        <sz val="10"/>
        <rFont val="Times New Roman CE"/>
        <family val="1"/>
        <charset val="238"/>
      </rPr>
      <t>2</t>
    </r>
    <r>
      <rPr>
        <sz val="10"/>
        <rFont val="Times New Roman CE"/>
        <family val="1"/>
        <charset val="238"/>
      </rPr>
      <t>)</t>
    </r>
  </si>
  <si>
    <t xml:space="preserve"> kraj</t>
  </si>
  <si>
    <t>Obce</t>
  </si>
  <si>
    <t>Obce se statutem města</t>
  </si>
  <si>
    <t>Části obce</t>
  </si>
  <si>
    <t>Blansko</t>
  </si>
  <si>
    <t>Brno-město</t>
  </si>
  <si>
    <t>Brno-venkov</t>
  </si>
  <si>
    <t>Břeclav</t>
  </si>
  <si>
    <t>Hodonín</t>
  </si>
  <si>
    <t>Vyškov</t>
  </si>
  <si>
    <t>Znojmo</t>
  </si>
  <si>
    <t>Brno - venkov</t>
  </si>
  <si>
    <t>Brno - město</t>
  </si>
  <si>
    <t>Obce se statutem městyse</t>
  </si>
  <si>
    <t>Katastrální území</t>
  </si>
  <si>
    <t>Velikostní skupiny obcí podle počtu obyvatel k 31.12.2012</t>
  </si>
  <si>
    <t>Základní charakteristika  v roce 2012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</si>
</sst>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85" formatCode="&quot;Kč&quot;#,##0.00_);\(&quot;Kč&quot;#,##0.00\)"/>
    <numFmt numFmtId="186" formatCode="\-"/>
  </numFmts>
  <fonts count="17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b/>
      <sz val="9"/>
      <name val="Arial CE"/>
      <charset val="238"/>
    </font>
    <font>
      <sz val="10"/>
      <color theme="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0" fontId="7" fillId="2" borderId="0" applyFont="0" applyFill="0" applyBorder="0" applyAlignment="0" applyProtection="0"/>
    <xf numFmtId="0" fontId="8" fillId="0" borderId="0" applyNumberFormat="0" applyFill="0" applyBorder="0" applyAlignment="0" applyProtection="0"/>
    <xf numFmtId="4" fontId="7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85" fontId="7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2" fillId="0" borderId="0"/>
    <xf numFmtId="0" fontId="1" fillId="0" borderId="0"/>
    <xf numFmtId="2" fontId="8" fillId="0" borderId="0" applyFill="0" applyBorder="0" applyAlignment="0" applyProtection="0"/>
  </cellStyleXfs>
  <cellXfs count="112">
    <xf numFmtId="0" fontId="0" fillId="0" borderId="0" xfId="0"/>
    <xf numFmtId="0" fontId="4" fillId="0" borderId="0" xfId="0" applyFont="1" applyFill="1" applyBorder="1" applyAlignment="1">
      <alignment horizontal="left" indent="1"/>
    </xf>
    <xf numFmtId="0" fontId="0" fillId="0" borderId="0" xfId="0" applyFill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4" fillId="0" borderId="0" xfId="13" applyFont="1" applyFill="1" applyBorder="1"/>
    <xf numFmtId="0" fontId="11" fillId="0" borderId="0" xfId="12" applyFont="1" applyFill="1" applyBorder="1"/>
    <xf numFmtId="0" fontId="0" fillId="0" borderId="0" xfId="0" applyFill="1" applyBorder="1"/>
    <xf numFmtId="3" fontId="3" fillId="0" borderId="3" xfId="0" applyNumberFormat="1" applyFont="1" applyFill="1" applyBorder="1"/>
    <xf numFmtId="3" fontId="3" fillId="0" borderId="0" xfId="0" applyNumberFormat="1" applyFont="1" applyFill="1" applyBorder="1"/>
    <xf numFmtId="2" fontId="2" fillId="0" borderId="4" xfId="0" applyNumberFormat="1" applyFont="1" applyFill="1" applyBorder="1" applyAlignment="1">
      <alignment horizontal="right"/>
    </xf>
    <xf numFmtId="2" fontId="2" fillId="0" borderId="5" xfId="0" applyNumberFormat="1" applyFont="1" applyFill="1" applyBorder="1" applyAlignment="1">
      <alignment horizontal="right"/>
    </xf>
    <xf numFmtId="0" fontId="11" fillId="0" borderId="0" xfId="13" applyFont="1" applyFill="1" applyBorder="1"/>
    <xf numFmtId="2" fontId="2" fillId="0" borderId="6" xfId="0" applyNumberFormat="1" applyFont="1" applyFill="1" applyBorder="1" applyAlignment="1">
      <alignment horizontal="right"/>
    </xf>
    <xf numFmtId="2" fontId="2" fillId="0" borderId="6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right"/>
    </xf>
    <xf numFmtId="2" fontId="2" fillId="0" borderId="8" xfId="0" applyNumberFormat="1" applyFont="1" applyFill="1" applyBorder="1" applyAlignment="1">
      <alignment horizontal="right"/>
    </xf>
    <xf numFmtId="0" fontId="0" fillId="0" borderId="9" xfId="0" applyFill="1" applyBorder="1"/>
    <xf numFmtId="3" fontId="2" fillId="0" borderId="0" xfId="0" applyNumberFormat="1" applyFont="1" applyFill="1" applyBorder="1"/>
    <xf numFmtId="2" fontId="2" fillId="0" borderId="0" xfId="0" applyNumberFormat="1" applyFont="1" applyFill="1" applyBorder="1"/>
    <xf numFmtId="0" fontId="2" fillId="0" borderId="0" xfId="0" applyFont="1" applyFill="1" applyBorder="1"/>
    <xf numFmtId="3" fontId="2" fillId="0" borderId="10" xfId="0" applyNumberFormat="1" applyFont="1" applyFill="1" applyBorder="1" applyAlignment="1"/>
    <xf numFmtId="0" fontId="3" fillId="0" borderId="11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left" indent="1"/>
    </xf>
    <xf numFmtId="0" fontId="0" fillId="0" borderId="13" xfId="0" applyFill="1" applyBorder="1"/>
    <xf numFmtId="0" fontId="2" fillId="0" borderId="13" xfId="0" applyFont="1" applyFill="1" applyBorder="1"/>
    <xf numFmtId="3" fontId="2" fillId="0" borderId="14" xfId="0" applyNumberFormat="1" applyFont="1" applyFill="1" applyBorder="1" applyAlignment="1"/>
    <xf numFmtId="164" fontId="2" fillId="0" borderId="15" xfId="0" applyNumberFormat="1" applyFont="1" applyFill="1" applyBorder="1" applyAlignment="1"/>
    <xf numFmtId="0" fontId="2" fillId="0" borderId="16" xfId="0" applyFont="1" applyFill="1" applyBorder="1" applyAlignment="1">
      <alignment horizontal="left" indent="1"/>
    </xf>
    <xf numFmtId="0" fontId="0" fillId="0" borderId="17" xfId="0" applyFill="1" applyBorder="1"/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left" indent="1"/>
    </xf>
    <xf numFmtId="0" fontId="0" fillId="0" borderId="20" xfId="0" applyFill="1" applyBorder="1"/>
    <xf numFmtId="0" fontId="2" fillId="0" borderId="20" xfId="0" applyFont="1" applyFill="1" applyBorder="1"/>
    <xf numFmtId="164" fontId="2" fillId="0" borderId="21" xfId="0" applyNumberFormat="1" applyFont="1" applyFill="1" applyBorder="1" applyAlignment="1"/>
    <xf numFmtId="0" fontId="2" fillId="0" borderId="22" xfId="0" applyFont="1" applyFill="1" applyBorder="1" applyAlignment="1">
      <alignment horizontal="center"/>
    </xf>
    <xf numFmtId="0" fontId="3" fillId="0" borderId="0" xfId="0" applyFont="1" applyFill="1"/>
    <xf numFmtId="3" fontId="3" fillId="0" borderId="0" xfId="0" applyNumberFormat="1" applyFont="1" applyFill="1"/>
    <xf numFmtId="0" fontId="6" fillId="0" borderId="0" xfId="0" applyFont="1" applyFill="1" applyBorder="1"/>
    <xf numFmtId="0" fontId="3" fillId="0" borderId="0" xfId="0" applyFont="1" applyFill="1" applyBorder="1"/>
    <xf numFmtId="0" fontId="13" fillId="0" borderId="0" xfId="13" applyFont="1" applyFill="1" applyBorder="1"/>
    <xf numFmtId="0" fontId="15" fillId="0" borderId="0" xfId="13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3" fontId="3" fillId="0" borderId="10" xfId="0" applyNumberFormat="1" applyFont="1" applyFill="1" applyBorder="1"/>
    <xf numFmtId="3" fontId="0" fillId="0" borderId="0" xfId="0" applyNumberFormat="1" applyFill="1"/>
    <xf numFmtId="164" fontId="0" fillId="0" borderId="3" xfId="0" applyNumberFormat="1" applyFill="1" applyBorder="1"/>
    <xf numFmtId="164" fontId="0" fillId="0" borderId="23" xfId="0" applyNumberForma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3" fontId="0" fillId="0" borderId="3" xfId="0" applyNumberFormat="1" applyFill="1" applyBorder="1" applyAlignment="1">
      <alignment horizontal="right"/>
    </xf>
    <xf numFmtId="3" fontId="0" fillId="0" borderId="24" xfId="0" applyNumberFormat="1" applyFill="1" applyBorder="1" applyAlignment="1">
      <alignment horizontal="right"/>
    </xf>
    <xf numFmtId="0" fontId="11" fillId="0" borderId="0" xfId="11" applyFont="1" applyFill="1" applyBorder="1"/>
    <xf numFmtId="0" fontId="11" fillId="0" borderId="0" xfId="10" applyFont="1" applyFill="1" applyBorder="1"/>
    <xf numFmtId="186" fontId="0" fillId="0" borderId="0" xfId="0" applyNumberFormat="1" applyFill="1" applyAlignment="1">
      <alignment horizontal="center"/>
    </xf>
    <xf numFmtId="0" fontId="13" fillId="0" borderId="0" xfId="11" applyFont="1" applyFill="1" applyBorder="1"/>
    <xf numFmtId="0" fontId="13" fillId="0" borderId="0" xfId="10" applyFont="1" applyFill="1" applyBorder="1"/>
    <xf numFmtId="3" fontId="0" fillId="0" borderId="0" xfId="0" applyNumberFormat="1" applyFill="1" applyAlignment="1">
      <alignment horizontal="center"/>
    </xf>
    <xf numFmtId="3" fontId="3" fillId="0" borderId="3" xfId="0" applyNumberFormat="1" applyFont="1" applyFill="1" applyBorder="1" applyAlignment="1">
      <alignment horizontal="right"/>
    </xf>
    <xf numFmtId="3" fontId="2" fillId="0" borderId="3" xfId="0" applyNumberFormat="1" applyFont="1" applyFill="1" applyBorder="1"/>
    <xf numFmtId="0" fontId="2" fillId="0" borderId="3" xfId="0" applyFont="1" applyFill="1" applyBorder="1" applyAlignment="1">
      <alignment horizontal="center"/>
    </xf>
    <xf numFmtId="0" fontId="13" fillId="0" borderId="0" xfId="9" applyFont="1" applyFill="1" applyBorder="1"/>
    <xf numFmtId="1" fontId="13" fillId="0" borderId="0" xfId="9" applyNumberFormat="1" applyFont="1" applyFill="1" applyBorder="1"/>
    <xf numFmtId="165" fontId="3" fillId="0" borderId="3" xfId="0" applyNumberFormat="1" applyFont="1" applyFill="1" applyBorder="1"/>
    <xf numFmtId="164" fontId="2" fillId="0" borderId="25" xfId="0" applyNumberFormat="1" applyFont="1" applyFill="1" applyBorder="1" applyAlignment="1">
      <alignment horizontal="right"/>
    </xf>
    <xf numFmtId="165" fontId="3" fillId="0" borderId="25" xfId="0" applyNumberFormat="1" applyFont="1" applyFill="1" applyBorder="1" applyAlignment="1">
      <alignment horizontal="center"/>
    </xf>
    <xf numFmtId="164" fontId="2" fillId="0" borderId="26" xfId="0" applyNumberFormat="1" applyFont="1" applyFill="1" applyBorder="1" applyAlignment="1">
      <alignment horizontal="right"/>
    </xf>
    <xf numFmtId="0" fontId="0" fillId="0" borderId="0" xfId="0" applyFill="1" applyAlignment="1">
      <alignment vertical="top"/>
    </xf>
    <xf numFmtId="3" fontId="2" fillId="0" borderId="10" xfId="0" applyNumberFormat="1" applyFont="1" applyFill="1" applyBorder="1"/>
    <xf numFmtId="0" fontId="2" fillId="0" borderId="10" xfId="0" applyFont="1" applyFill="1" applyBorder="1"/>
    <xf numFmtId="0" fontId="2" fillId="0" borderId="3" xfId="0" applyFont="1" applyFill="1" applyBorder="1"/>
    <xf numFmtId="186" fontId="2" fillId="0" borderId="3" xfId="0" applyNumberFormat="1" applyFont="1" applyFill="1" applyBorder="1" applyAlignment="1">
      <alignment horizontal="center"/>
    </xf>
    <xf numFmtId="3" fontId="2" fillId="0" borderId="14" xfId="0" applyNumberFormat="1" applyFont="1" applyFill="1" applyBorder="1"/>
    <xf numFmtId="3" fontId="2" fillId="0" borderId="45" xfId="0" applyNumberFormat="1" applyFont="1" applyFill="1" applyBorder="1"/>
    <xf numFmtId="3" fontId="16" fillId="0" borderId="0" xfId="0" applyNumberFormat="1" applyFont="1" applyFill="1"/>
    <xf numFmtId="0" fontId="2" fillId="0" borderId="9" xfId="0" applyFont="1" applyFill="1" applyBorder="1" applyAlignment="1">
      <alignment horizontal="left" indent="1"/>
    </xf>
    <xf numFmtId="0" fontId="0" fillId="0" borderId="38" xfId="0" applyFill="1" applyBorder="1" applyAlignment="1"/>
    <xf numFmtId="0" fontId="2" fillId="0" borderId="9" xfId="0" applyFont="1" applyFill="1" applyBorder="1" applyAlignment="1" applyProtection="1">
      <alignment horizontal="left" indent="1"/>
    </xf>
    <xf numFmtId="0" fontId="2" fillId="0" borderId="38" xfId="0" applyFont="1" applyFill="1" applyBorder="1" applyAlignment="1" applyProtection="1">
      <alignment horizontal="left" indent="1"/>
    </xf>
    <xf numFmtId="0" fontId="2" fillId="0" borderId="19" xfId="0" applyFont="1" applyFill="1" applyBorder="1" applyAlignment="1">
      <alignment horizontal="left" indent="1"/>
    </xf>
    <xf numFmtId="0" fontId="0" fillId="0" borderId="44" xfId="0" applyFill="1" applyBorder="1" applyAlignment="1"/>
    <xf numFmtId="0" fontId="2" fillId="0" borderId="27" xfId="0" applyFont="1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0" fillId="0" borderId="35" xfId="0" applyFill="1" applyBorder="1" applyAlignment="1"/>
    <xf numFmtId="0" fontId="0" fillId="0" borderId="12" xfId="0" applyFill="1" applyBorder="1" applyAlignment="1">
      <alignment vertical="center" wrapText="1"/>
    </xf>
    <xf numFmtId="0" fontId="0" fillId="0" borderId="37" xfId="0" applyFill="1" applyBorder="1" applyAlignment="1"/>
    <xf numFmtId="3" fontId="2" fillId="0" borderId="9" xfId="0" applyNumberFormat="1" applyFont="1" applyFill="1" applyBorder="1" applyAlignment="1">
      <alignment horizontal="center"/>
    </xf>
    <xf numFmtId="3" fontId="0" fillId="0" borderId="38" xfId="0" applyNumberForma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39" xfId="0" applyFill="1" applyBorder="1" applyAlignment="1"/>
    <xf numFmtId="3" fontId="2" fillId="0" borderId="12" xfId="0" applyNumberFormat="1" applyFont="1" applyFill="1" applyBorder="1" applyAlignment="1">
      <alignment horizontal="center"/>
    </xf>
    <xf numFmtId="3" fontId="0" fillId="0" borderId="39" xfId="0" applyNumberFormat="1" applyFill="1" applyBorder="1" applyAlignment="1"/>
    <xf numFmtId="0" fontId="0" fillId="0" borderId="27" xfId="0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0" fillId="0" borderId="36" xfId="0" applyFill="1" applyBorder="1" applyAlignment="1">
      <alignment vertical="center" wrapText="1"/>
    </xf>
  </cellXfs>
  <cellStyles count="15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1STRANKA_okresy" xfId="9"/>
    <cellStyle name="normální_List2" xfId="10"/>
    <cellStyle name="normální_List3" xfId="11"/>
    <cellStyle name="normální_zaklchar" xfId="12"/>
    <cellStyle name="normální_zaklchar_1" xfId="13"/>
    <cellStyle name="Pevný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Městské a venkovské obyvatelstvo v roce 2012</a:t>
            </a:r>
          </a:p>
        </c:rich>
      </c:tx>
      <c:layout>
        <c:manualLayout>
          <c:xMode val="edge"/>
          <c:yMode val="edge"/>
          <c:x val="0.33936699089084449"/>
          <c:y val="4.26229508196721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923190226701285E-2"/>
          <c:y val="0.15737704918032788"/>
          <c:w val="0.86727126235986751"/>
          <c:h val="0.73442622950819669"/>
        </c:manualLayout>
      </c:layout>
      <c:barChart>
        <c:barDir val="col"/>
        <c:grouping val="stacked"/>
        <c:ser>
          <c:idx val="1"/>
          <c:order val="0"/>
          <c:tx>
            <c:strRef>
              <c:f>zaklchar!$C$16</c:f>
              <c:strCache>
                <c:ptCount val="1"/>
                <c:pt idx="0">
                  <c:v>město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Lbls>
            <c:numFmt formatCode="#,##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 algn="r"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zaklchar!$A$17:$A$23</c:f>
              <c:strCache>
                <c:ptCount val="7"/>
                <c:pt idx="0">
                  <c:v>Blansko</c:v>
                </c:pt>
                <c:pt idx="1">
                  <c:v>Brno-město</c:v>
                </c:pt>
                <c:pt idx="2">
                  <c:v>Brno-venkov</c:v>
                </c:pt>
                <c:pt idx="3">
                  <c:v>Břeclav</c:v>
                </c:pt>
                <c:pt idx="4">
                  <c:v>Hodonín</c:v>
                </c:pt>
                <c:pt idx="5">
                  <c:v>Vyškov</c:v>
                </c:pt>
                <c:pt idx="6">
                  <c:v>Znojmo</c:v>
                </c:pt>
              </c:strCache>
            </c:strRef>
          </c:cat>
          <c:val>
            <c:numRef>
              <c:f>zaklchar!$C$17:$C$23</c:f>
              <c:numCache>
                <c:formatCode>#,##0</c:formatCode>
                <c:ptCount val="7"/>
                <c:pt idx="0">
                  <c:v>55635</c:v>
                </c:pt>
                <c:pt idx="1">
                  <c:v>378327</c:v>
                </c:pt>
                <c:pt idx="2">
                  <c:v>72668</c:v>
                </c:pt>
                <c:pt idx="3">
                  <c:v>57854</c:v>
                </c:pt>
                <c:pt idx="4">
                  <c:v>71601</c:v>
                </c:pt>
                <c:pt idx="5">
                  <c:v>42576</c:v>
                </c:pt>
                <c:pt idx="6">
                  <c:v>47186</c:v>
                </c:pt>
              </c:numCache>
            </c:numRef>
          </c:val>
        </c:ser>
        <c:ser>
          <c:idx val="0"/>
          <c:order val="1"/>
          <c:tx>
            <c:strRef>
              <c:f>zaklchar!$B$16</c:f>
              <c:strCache>
                <c:ptCount val="1"/>
                <c:pt idx="0">
                  <c:v>venkov</c:v>
                </c:pt>
              </c:strCache>
            </c:strRef>
          </c:tx>
          <c:spPr>
            <a:pattFill prst="openDmnd">
              <a:fgClr>
                <a:srgbClr val="0000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1"/>
              <c:delete val="1"/>
            </c:dLbl>
            <c:numFmt formatCode="#,##0.0" sourceLinked="0"/>
            <c:spPr>
              <a:solidFill>
                <a:srgbClr val="FFFFFF"/>
              </a:solidFill>
              <a:ln w="3175">
                <a:solidFill>
                  <a:srgbClr val="3366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FF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zaklchar!$A$17:$A$23</c:f>
              <c:strCache>
                <c:ptCount val="7"/>
                <c:pt idx="0">
                  <c:v>Blansko</c:v>
                </c:pt>
                <c:pt idx="1">
                  <c:v>Brno-město</c:v>
                </c:pt>
                <c:pt idx="2">
                  <c:v>Brno-venkov</c:v>
                </c:pt>
                <c:pt idx="3">
                  <c:v>Břeclav</c:v>
                </c:pt>
                <c:pt idx="4">
                  <c:v>Hodonín</c:v>
                </c:pt>
                <c:pt idx="5">
                  <c:v>Vyškov</c:v>
                </c:pt>
                <c:pt idx="6">
                  <c:v>Znojmo</c:v>
                </c:pt>
              </c:strCache>
            </c:strRef>
          </c:cat>
          <c:val>
            <c:numRef>
              <c:f>zaklchar!$B$17:$B$23</c:f>
              <c:numCache>
                <c:formatCode>#,##0</c:formatCode>
                <c:ptCount val="7"/>
                <c:pt idx="0">
                  <c:v>51719</c:v>
                </c:pt>
                <c:pt idx="1">
                  <c:v>0</c:v>
                </c:pt>
                <c:pt idx="2">
                  <c:v>135999</c:v>
                </c:pt>
                <c:pt idx="3">
                  <c:v>57086</c:v>
                </c:pt>
                <c:pt idx="4">
                  <c:v>84564</c:v>
                </c:pt>
                <c:pt idx="5">
                  <c:v>47189</c:v>
                </c:pt>
                <c:pt idx="6">
                  <c:v>66246</c:v>
                </c:pt>
              </c:numCache>
            </c:numRef>
          </c:val>
        </c:ser>
        <c:gapWidth val="50"/>
        <c:overlap val="100"/>
        <c:axId val="69083904"/>
        <c:axId val="69085440"/>
      </c:barChart>
      <c:catAx>
        <c:axId val="690839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9085440"/>
        <c:crosses val="autoZero"/>
        <c:auto val="1"/>
        <c:lblAlgn val="ctr"/>
        <c:lblOffset val="0"/>
        <c:tickLblSkip val="1"/>
        <c:tickMarkSkip val="1"/>
      </c:catAx>
      <c:valAx>
        <c:axId val="69085440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tis.osob</a:t>
                </a:r>
              </a:p>
            </c:rich>
          </c:tx>
          <c:layout>
            <c:manualLayout>
              <c:xMode val="edge"/>
              <c:yMode val="edge"/>
              <c:x val="7.5414781297134239E-3"/>
              <c:y val="0.46557377049180326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9083904"/>
        <c:crosses val="autoZero"/>
        <c:crossBetween val="between"/>
        <c:dispUnits>
          <c:builtInUnit val="thousands"/>
        </c:dispUnits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99960016310183"/>
          <c:y val="0.24918032786885247"/>
          <c:w val="0.1191555128007189"/>
          <c:h val="0.14426229508196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180975</xdr:rowOff>
    </xdr:from>
    <xdr:to>
      <xdr:col>10</xdr:col>
      <xdr:colOff>19050</xdr:colOff>
      <xdr:row>28</xdr:row>
      <xdr:rowOff>19050</xdr:rowOff>
    </xdr:to>
    <xdr:graphicFrame macro="">
      <xdr:nvGraphicFramePr>
        <xdr:cNvPr id="29741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Y49"/>
  <sheetViews>
    <sheetView tabSelected="1" workbookViewId="0"/>
  </sheetViews>
  <sheetFormatPr defaultRowHeight="15.95" customHeight="1"/>
  <cols>
    <col min="1" max="6" width="10.83203125" style="2" customWidth="1"/>
    <col min="7" max="7" width="11.6640625" style="2" customWidth="1"/>
    <col min="8" max="8" width="10.83203125" style="2" customWidth="1"/>
    <col min="9" max="9" width="11.1640625" style="2" customWidth="1"/>
    <col min="10" max="10" width="11.5" style="2" customWidth="1"/>
    <col min="11" max="16384" width="9.33203125" style="2"/>
  </cols>
  <sheetData>
    <row r="2" spans="1:20" ht="15.95" customHeight="1" thickBot="1">
      <c r="A2" s="1" t="s">
        <v>39</v>
      </c>
      <c r="C2" s="3"/>
      <c r="D2" s="3"/>
      <c r="E2" s="3"/>
      <c r="F2" s="3"/>
      <c r="G2" s="3"/>
      <c r="H2" s="3"/>
      <c r="I2" s="3"/>
    </row>
    <row r="3" spans="1:20" ht="15.95" customHeight="1">
      <c r="A3" s="93" t="s">
        <v>9</v>
      </c>
      <c r="B3" s="94"/>
      <c r="C3" s="89" t="s">
        <v>10</v>
      </c>
      <c r="D3" s="90"/>
      <c r="E3" s="91" t="s">
        <v>22</v>
      </c>
      <c r="F3" s="110" t="s">
        <v>9</v>
      </c>
      <c r="G3" s="94"/>
      <c r="H3" s="89" t="s">
        <v>10</v>
      </c>
      <c r="I3" s="107"/>
      <c r="J3" s="105" t="s">
        <v>22</v>
      </c>
    </row>
    <row r="4" spans="1:20" ht="15.95" customHeight="1">
      <c r="A4" s="95"/>
      <c r="B4" s="96"/>
      <c r="C4" s="4" t="s">
        <v>11</v>
      </c>
      <c r="D4" s="4" t="s">
        <v>12</v>
      </c>
      <c r="E4" s="92"/>
      <c r="F4" s="111"/>
      <c r="G4" s="96"/>
      <c r="H4" s="5" t="s">
        <v>11</v>
      </c>
      <c r="I4" s="5" t="s">
        <v>12</v>
      </c>
      <c r="J4" s="106"/>
      <c r="L4" s="6"/>
      <c r="M4" s="6"/>
      <c r="N4" s="7"/>
      <c r="O4" s="7"/>
      <c r="P4" s="7"/>
      <c r="Q4" s="8"/>
      <c r="R4" s="8"/>
      <c r="S4" s="8"/>
      <c r="T4" s="8"/>
    </row>
    <row r="5" spans="1:20" ht="15.95" customHeight="1">
      <c r="A5" s="97">
        <v>-199</v>
      </c>
      <c r="B5" s="98"/>
      <c r="C5" s="69">
        <v>112</v>
      </c>
      <c r="D5" s="69">
        <v>14253</v>
      </c>
      <c r="E5" s="11">
        <f>+D5/$I$11*100</f>
        <v>1.2196123732511872</v>
      </c>
      <c r="F5" s="99" t="s">
        <v>16</v>
      </c>
      <c r="G5" s="77"/>
      <c r="H5" s="70">
        <v>13</v>
      </c>
      <c r="I5" s="69">
        <v>87501</v>
      </c>
      <c r="J5" s="12">
        <f>+I5/$I$11*100</f>
        <v>7.4873572070337566</v>
      </c>
      <c r="L5" s="13"/>
      <c r="M5" s="13"/>
      <c r="N5" s="8"/>
      <c r="O5" s="8"/>
      <c r="P5" s="8"/>
      <c r="Q5" s="8"/>
      <c r="R5" s="8"/>
      <c r="S5" s="8"/>
      <c r="T5" s="8"/>
    </row>
    <row r="6" spans="1:20" ht="15.95" customHeight="1">
      <c r="A6" s="97" t="s">
        <v>13</v>
      </c>
      <c r="B6" s="98"/>
      <c r="C6" s="60">
        <v>192</v>
      </c>
      <c r="D6" s="60">
        <v>64617</v>
      </c>
      <c r="E6" s="11">
        <f>+D6/$I$11*100</f>
        <v>5.5292003593890389</v>
      </c>
      <c r="F6" s="99" t="s">
        <v>15</v>
      </c>
      <c r="G6" s="77"/>
      <c r="H6" s="71">
        <v>4</v>
      </c>
      <c r="I6" s="60">
        <v>45214</v>
      </c>
      <c r="J6" s="14">
        <f>+I6/$I$11*100</f>
        <v>3.868908569717195</v>
      </c>
      <c r="L6" s="13"/>
      <c r="M6" s="13"/>
      <c r="N6" s="8"/>
      <c r="O6" s="8"/>
      <c r="P6" s="8"/>
      <c r="Q6" s="8"/>
      <c r="R6" s="8"/>
      <c r="S6" s="8"/>
      <c r="T6" s="8"/>
    </row>
    <row r="7" spans="1:20" ht="15.95" customHeight="1">
      <c r="A7" s="97" t="s">
        <v>14</v>
      </c>
      <c r="B7" s="98"/>
      <c r="C7" s="60">
        <v>182</v>
      </c>
      <c r="D7" s="60">
        <v>131232</v>
      </c>
      <c r="E7" s="11">
        <f>+D7/$I$11*100</f>
        <v>11.229367218585548</v>
      </c>
      <c r="F7" s="99" t="s">
        <v>17</v>
      </c>
      <c r="G7" s="77"/>
      <c r="H7" s="71">
        <v>5</v>
      </c>
      <c r="I7" s="60">
        <v>126320</v>
      </c>
      <c r="J7" s="14">
        <f>+I7/$I$11*100</f>
        <v>10.809053181020836</v>
      </c>
      <c r="L7" s="13"/>
      <c r="M7" s="13"/>
      <c r="N7" s="8"/>
      <c r="O7" s="8"/>
      <c r="P7" s="8"/>
      <c r="Q7" s="8"/>
      <c r="R7" s="8"/>
      <c r="S7" s="8"/>
      <c r="T7" s="8"/>
    </row>
    <row r="8" spans="1:20" ht="15.95" customHeight="1">
      <c r="A8" s="97" t="s">
        <v>20</v>
      </c>
      <c r="B8" s="98"/>
      <c r="C8" s="60">
        <v>104</v>
      </c>
      <c r="D8" s="60">
        <v>140476</v>
      </c>
      <c r="E8" s="11">
        <f>+D8/$I$11*100</f>
        <v>12.020365378855944</v>
      </c>
      <c r="F8" s="99" t="s">
        <v>18</v>
      </c>
      <c r="G8" s="77"/>
      <c r="H8" s="72">
        <v>0</v>
      </c>
      <c r="I8" s="72">
        <v>0</v>
      </c>
      <c r="J8" s="15" t="s">
        <v>8</v>
      </c>
      <c r="L8" s="13"/>
      <c r="M8" s="13"/>
      <c r="N8" s="8"/>
      <c r="O8" s="8"/>
      <c r="P8" s="8"/>
      <c r="Q8" s="8"/>
      <c r="R8" s="8"/>
      <c r="S8" s="8"/>
      <c r="T8" s="8"/>
    </row>
    <row r="9" spans="1:20" ht="15.95" customHeight="1">
      <c r="A9" s="102" t="s">
        <v>21</v>
      </c>
      <c r="B9" s="103"/>
      <c r="C9" s="73">
        <v>60</v>
      </c>
      <c r="D9" s="73">
        <v>180710</v>
      </c>
      <c r="E9" s="16">
        <f>+D9/$I$11*100</f>
        <v>15.463141231335301</v>
      </c>
      <c r="F9" s="100" t="s">
        <v>19</v>
      </c>
      <c r="G9" s="101"/>
      <c r="H9" s="27">
        <v>1</v>
      </c>
      <c r="I9" s="27">
        <v>378327</v>
      </c>
      <c r="J9" s="17">
        <f>+I9/$I$11*100</f>
        <v>32.372994480811187</v>
      </c>
      <c r="L9" s="13"/>
      <c r="M9" s="13"/>
      <c r="N9" s="8"/>
      <c r="O9" s="8"/>
      <c r="P9" s="8"/>
      <c r="Q9" s="8"/>
      <c r="R9" s="8"/>
      <c r="S9" s="8"/>
      <c r="T9" s="8"/>
    </row>
    <row r="10" spans="1:20" ht="6.75" customHeight="1">
      <c r="A10" s="18"/>
      <c r="B10" s="8"/>
      <c r="C10" s="19"/>
      <c r="D10" s="19"/>
      <c r="E10" s="20"/>
      <c r="F10" s="21"/>
      <c r="G10" s="8"/>
      <c r="H10" s="22"/>
      <c r="I10" s="22"/>
      <c r="J10" s="23"/>
      <c r="L10" s="13"/>
      <c r="M10" s="13"/>
      <c r="N10" s="8"/>
      <c r="O10" s="8"/>
      <c r="P10" s="8"/>
      <c r="Q10" s="8"/>
      <c r="R10" s="8"/>
      <c r="S10" s="8"/>
      <c r="T10" s="8"/>
    </row>
    <row r="11" spans="1:20" ht="15.95" customHeight="1">
      <c r="A11" s="24" t="s">
        <v>24</v>
      </c>
      <c r="B11" s="25"/>
      <c r="C11" s="26"/>
      <c r="D11" s="26"/>
      <c r="E11" s="26"/>
      <c r="F11" s="26"/>
      <c r="G11" s="25"/>
      <c r="H11" s="27">
        <v>673</v>
      </c>
      <c r="I11" s="27">
        <v>1168650</v>
      </c>
      <c r="J11" s="28">
        <f>SUM(E5:E9,J5:J9)</f>
        <v>99.999999999999986</v>
      </c>
      <c r="L11" s="13"/>
      <c r="M11" s="13"/>
      <c r="N11" s="8"/>
      <c r="O11" s="8"/>
      <c r="P11" s="8"/>
      <c r="Q11" s="8"/>
      <c r="R11" s="8"/>
      <c r="S11" s="8"/>
      <c r="T11" s="8"/>
    </row>
    <row r="12" spans="1:20" ht="15.95" customHeight="1">
      <c r="A12" s="29" t="s">
        <v>0</v>
      </c>
      <c r="B12" s="30"/>
      <c r="C12" s="31"/>
      <c r="D12" s="31"/>
      <c r="E12" s="31"/>
      <c r="F12" s="31"/>
      <c r="G12" s="30"/>
      <c r="H12" s="74">
        <v>6251</v>
      </c>
      <c r="I12" s="74">
        <v>10516125</v>
      </c>
      <c r="J12" s="32" t="s">
        <v>8</v>
      </c>
      <c r="L12" s="13"/>
      <c r="M12" s="13"/>
    </row>
    <row r="13" spans="1:20" ht="15.95" customHeight="1" thickBot="1">
      <c r="A13" s="33" t="s">
        <v>1</v>
      </c>
      <c r="B13" s="34"/>
      <c r="C13" s="35"/>
      <c r="D13" s="35"/>
      <c r="E13" s="35"/>
      <c r="F13" s="35"/>
      <c r="G13" s="34"/>
      <c r="H13" s="36">
        <f>+H11/H12*100</f>
        <v>10.766277395616701</v>
      </c>
      <c r="I13" s="36">
        <f>+I11/I12*100</f>
        <v>11.112933708946974</v>
      </c>
      <c r="J13" s="37" t="s">
        <v>8</v>
      </c>
      <c r="L13" s="13"/>
      <c r="M13" s="13"/>
    </row>
    <row r="14" spans="1:20" ht="15.95" customHeight="1">
      <c r="A14" s="38"/>
      <c r="B14" s="39"/>
      <c r="C14" s="39"/>
      <c r="L14" s="13"/>
      <c r="M14" s="13"/>
    </row>
    <row r="15" spans="1:20" ht="8.25" customHeight="1">
      <c r="A15" s="8"/>
      <c r="B15" s="8"/>
      <c r="C15" s="8"/>
      <c r="D15" s="8"/>
      <c r="E15" s="8"/>
      <c r="F15" s="8"/>
      <c r="L15" s="13"/>
      <c r="M15" s="13"/>
    </row>
    <row r="16" spans="1:20" ht="15.95" customHeight="1">
      <c r="A16" s="40"/>
      <c r="B16" s="40" t="s">
        <v>6</v>
      </c>
      <c r="C16" s="40" t="s">
        <v>7</v>
      </c>
      <c r="D16" s="41"/>
      <c r="E16" s="8"/>
      <c r="F16" s="8"/>
      <c r="L16" s="13"/>
      <c r="M16" s="13"/>
    </row>
    <row r="17" spans="1:13" ht="24.95" customHeight="1">
      <c r="A17" s="40" t="s">
        <v>28</v>
      </c>
      <c r="B17" s="75">
        <v>51719</v>
      </c>
      <c r="C17" s="75">
        <v>55635</v>
      </c>
      <c r="D17" s="13"/>
      <c r="E17" s="13"/>
      <c r="F17" s="8"/>
      <c r="L17" s="13"/>
      <c r="M17" s="13"/>
    </row>
    <row r="18" spans="1:13" ht="20.100000000000001" customHeight="1">
      <c r="A18" s="40" t="s">
        <v>29</v>
      </c>
      <c r="B18" s="75">
        <v>0</v>
      </c>
      <c r="C18" s="75">
        <v>378327</v>
      </c>
      <c r="D18" s="13"/>
      <c r="E18" s="13"/>
      <c r="F18" s="8"/>
      <c r="L18" s="42"/>
      <c r="M18" s="42"/>
    </row>
    <row r="19" spans="1:13" ht="15.95" customHeight="1">
      <c r="A19" s="40" t="s">
        <v>30</v>
      </c>
      <c r="B19" s="75">
        <v>135999</v>
      </c>
      <c r="C19" s="75">
        <v>72668</v>
      </c>
      <c r="D19" s="13"/>
      <c r="E19" s="13"/>
      <c r="F19" s="8"/>
      <c r="L19" s="43"/>
      <c r="M19" s="43"/>
    </row>
    <row r="20" spans="1:13" ht="15.95" customHeight="1">
      <c r="A20" s="40" t="s">
        <v>31</v>
      </c>
      <c r="B20" s="75">
        <v>57086</v>
      </c>
      <c r="C20" s="75">
        <v>57854</v>
      </c>
      <c r="D20" s="13"/>
      <c r="E20" s="13"/>
      <c r="F20" s="8"/>
      <c r="L20" s="13"/>
      <c r="M20" s="13"/>
    </row>
    <row r="21" spans="1:13" ht="15.95" customHeight="1">
      <c r="A21" s="40" t="s">
        <v>32</v>
      </c>
      <c r="B21" s="75">
        <v>84564</v>
      </c>
      <c r="C21" s="75">
        <v>71601</v>
      </c>
      <c r="D21" s="13"/>
      <c r="E21" s="13"/>
      <c r="F21" s="8"/>
      <c r="M21" s="39"/>
    </row>
    <row r="22" spans="1:13" ht="15.95" customHeight="1">
      <c r="A22" s="40" t="s">
        <v>33</v>
      </c>
      <c r="B22" s="75">
        <v>47189</v>
      </c>
      <c r="C22" s="75">
        <v>42576</v>
      </c>
      <c r="D22" s="13"/>
      <c r="E22" s="13"/>
      <c r="F22" s="8"/>
      <c r="M22" s="39"/>
    </row>
    <row r="23" spans="1:13" ht="15.95" customHeight="1">
      <c r="A23" s="40" t="s">
        <v>34</v>
      </c>
      <c r="B23" s="75">
        <v>66246</v>
      </c>
      <c r="C23" s="75">
        <v>47186</v>
      </c>
      <c r="D23" s="13"/>
      <c r="E23" s="13"/>
      <c r="F23" s="8"/>
      <c r="M23" s="39"/>
    </row>
    <row r="24" spans="1:13" ht="15.95" customHeight="1">
      <c r="A24" s="41"/>
      <c r="B24" s="10"/>
      <c r="C24" s="10"/>
      <c r="D24" s="10"/>
      <c r="E24" s="10"/>
      <c r="F24" s="8"/>
      <c r="M24" s="39"/>
    </row>
    <row r="25" spans="1:13" ht="15.95" customHeight="1">
      <c r="A25" s="41"/>
      <c r="B25" s="10"/>
      <c r="C25" s="10"/>
      <c r="D25" s="10"/>
      <c r="E25" s="10"/>
      <c r="F25" s="8"/>
      <c r="M25" s="39"/>
    </row>
    <row r="26" spans="1:13" ht="15.95" customHeight="1">
      <c r="A26" s="38"/>
      <c r="B26" s="39"/>
      <c r="C26" s="39"/>
      <c r="D26" s="39"/>
      <c r="E26" s="39"/>
      <c r="M26" s="39"/>
    </row>
    <row r="27" spans="1:13" ht="15.95" customHeight="1">
      <c r="A27" s="38"/>
      <c r="B27" s="39"/>
      <c r="C27" s="39"/>
      <c r="D27" s="39"/>
      <c r="E27" s="39"/>
      <c r="M27" s="39"/>
    </row>
    <row r="28" spans="1:13" ht="15.95" customHeight="1">
      <c r="A28" s="38"/>
      <c r="B28" s="39"/>
      <c r="C28" s="39"/>
      <c r="D28" s="39"/>
      <c r="E28" s="39"/>
      <c r="M28" s="39"/>
    </row>
    <row r="29" spans="1:13" ht="9.75" customHeight="1"/>
    <row r="30" spans="1:13" ht="15.95" customHeight="1" thickBot="1">
      <c r="A30" s="1" t="s">
        <v>40</v>
      </c>
      <c r="D30" s="3"/>
      <c r="E30" s="3"/>
      <c r="F30" s="3"/>
      <c r="G30" s="3"/>
      <c r="H30" s="3"/>
      <c r="I30" s="3"/>
      <c r="J30" s="3"/>
    </row>
    <row r="31" spans="1:13" ht="27.75" customHeight="1">
      <c r="A31" s="85" t="s">
        <v>4</v>
      </c>
      <c r="B31" s="86"/>
      <c r="C31" s="82" t="s">
        <v>23</v>
      </c>
      <c r="D31" s="82" t="s">
        <v>5</v>
      </c>
      <c r="E31" s="82" t="s">
        <v>3</v>
      </c>
      <c r="F31" s="82" t="s">
        <v>25</v>
      </c>
      <c r="G31" s="104" t="s">
        <v>26</v>
      </c>
      <c r="H31" s="104" t="s">
        <v>37</v>
      </c>
      <c r="I31" s="82" t="s">
        <v>27</v>
      </c>
      <c r="J31" s="108" t="s">
        <v>38</v>
      </c>
    </row>
    <row r="32" spans="1:13" ht="26.25" customHeight="1">
      <c r="A32" s="87"/>
      <c r="B32" s="88"/>
      <c r="C32" s="84"/>
      <c r="D32" s="83"/>
      <c r="E32" s="83"/>
      <c r="F32" s="83"/>
      <c r="G32" s="84"/>
      <c r="H32" s="84"/>
      <c r="I32" s="84"/>
      <c r="J32" s="109"/>
    </row>
    <row r="33" spans="1:51" ht="15.95" customHeight="1">
      <c r="A33" s="76"/>
      <c r="B33" s="77"/>
      <c r="C33" s="44"/>
      <c r="D33" s="45"/>
      <c r="E33" s="9"/>
      <c r="F33" s="9"/>
      <c r="G33" s="46"/>
      <c r="H33" s="47"/>
      <c r="I33" s="48"/>
      <c r="J33" s="49"/>
    </row>
    <row r="34" spans="1:51" ht="15.95" customHeight="1">
      <c r="A34" s="78" t="s">
        <v>28</v>
      </c>
      <c r="B34" s="79"/>
      <c r="C34" s="50">
        <v>862.48108300000013</v>
      </c>
      <c r="D34" s="45">
        <v>107078</v>
      </c>
      <c r="E34" s="9">
        <v>124.47113579185596</v>
      </c>
      <c r="F34" s="9">
        <v>116</v>
      </c>
      <c r="G34" s="9">
        <v>8</v>
      </c>
      <c r="H34" s="47">
        <v>9</v>
      </c>
      <c r="I34" s="51">
        <v>177</v>
      </c>
      <c r="J34" s="52">
        <v>175</v>
      </c>
      <c r="L34" s="53"/>
      <c r="M34" s="54"/>
      <c r="N34" s="53"/>
      <c r="O34" s="54"/>
      <c r="P34" s="54"/>
      <c r="Q34" s="54"/>
      <c r="R34" s="54"/>
      <c r="S34" s="54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51" ht="15.95" customHeight="1">
      <c r="A35" s="78" t="s">
        <v>36</v>
      </c>
      <c r="B35" s="79"/>
      <c r="C35" s="50">
        <v>230.18478999999999</v>
      </c>
      <c r="D35" s="45">
        <v>378191</v>
      </c>
      <c r="E35" s="9">
        <v>1643.579491068893</v>
      </c>
      <c r="F35" s="9">
        <v>1</v>
      </c>
      <c r="G35" s="9">
        <v>1</v>
      </c>
      <c r="H35" s="55">
        <v>0</v>
      </c>
      <c r="I35" s="51">
        <v>48</v>
      </c>
      <c r="J35" s="52">
        <v>48</v>
      </c>
      <c r="L35" s="53"/>
      <c r="M35" s="54"/>
      <c r="N35" s="53"/>
      <c r="O35" s="54"/>
      <c r="P35" s="54"/>
      <c r="Q35" s="54"/>
      <c r="R35" s="54"/>
      <c r="S35" s="54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51" ht="15.95" customHeight="1">
      <c r="A36" s="78" t="s">
        <v>35</v>
      </c>
      <c r="B36" s="79"/>
      <c r="C36" s="50">
        <v>1499.0932170000001</v>
      </c>
      <c r="D36" s="45">
        <v>207838</v>
      </c>
      <c r="E36" s="9">
        <v>139.19548006333218</v>
      </c>
      <c r="F36" s="9">
        <v>187</v>
      </c>
      <c r="G36" s="9">
        <v>13</v>
      </c>
      <c r="H36" s="47">
        <v>11</v>
      </c>
      <c r="I36" s="51">
        <v>230</v>
      </c>
      <c r="J36" s="52">
        <v>227</v>
      </c>
      <c r="L36" s="53"/>
      <c r="M36" s="54"/>
      <c r="N36" s="53"/>
      <c r="O36" s="54"/>
      <c r="P36" s="54"/>
      <c r="Q36" s="54"/>
      <c r="R36" s="54"/>
      <c r="S36" s="54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51" ht="15.95" customHeight="1">
      <c r="A37" s="78" t="s">
        <v>31</v>
      </c>
      <c r="B37" s="79"/>
      <c r="C37" s="50">
        <v>1037.954467</v>
      </c>
      <c r="D37" s="45">
        <v>114895</v>
      </c>
      <c r="E37" s="9">
        <v>110.73703486455537</v>
      </c>
      <c r="F37" s="9">
        <v>63</v>
      </c>
      <c r="G37" s="9">
        <v>9</v>
      </c>
      <c r="H37" s="47">
        <v>4</v>
      </c>
      <c r="I37" s="51">
        <v>69</v>
      </c>
      <c r="J37" s="52">
        <v>69</v>
      </c>
      <c r="L37" s="53"/>
      <c r="M37" s="54"/>
      <c r="N37" s="53"/>
      <c r="O37" s="54"/>
      <c r="P37" s="54"/>
      <c r="Q37" s="54"/>
      <c r="R37" s="54"/>
      <c r="S37" s="54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51" ht="15.95" customHeight="1">
      <c r="A38" s="78" t="s">
        <v>32</v>
      </c>
      <c r="B38" s="79"/>
      <c r="C38" s="50">
        <v>1098.9844990000001</v>
      </c>
      <c r="D38" s="45">
        <v>156319</v>
      </c>
      <c r="E38" s="9">
        <v>142.09936549796595</v>
      </c>
      <c r="F38" s="9">
        <v>82</v>
      </c>
      <c r="G38" s="9">
        <v>8</v>
      </c>
      <c r="H38" s="55">
        <v>0</v>
      </c>
      <c r="I38" s="51">
        <v>93</v>
      </c>
      <c r="J38" s="52">
        <v>90</v>
      </c>
      <c r="L38" s="53"/>
      <c r="M38" s="54"/>
      <c r="N38" s="53"/>
      <c r="O38" s="54"/>
      <c r="P38" s="54"/>
      <c r="Q38" s="54"/>
      <c r="R38" s="54"/>
      <c r="S38" s="54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1:51" ht="15.95" customHeight="1">
      <c r="A39" s="78" t="s">
        <v>33</v>
      </c>
      <c r="B39" s="79"/>
      <c r="C39" s="50">
        <v>875.80445300000008</v>
      </c>
      <c r="D39" s="45">
        <v>89526</v>
      </c>
      <c r="E39" s="9">
        <v>102.49434070872438</v>
      </c>
      <c r="F39" s="9">
        <v>80</v>
      </c>
      <c r="G39" s="9">
        <v>5</v>
      </c>
      <c r="H39" s="47">
        <v>3</v>
      </c>
      <c r="I39" s="51">
        <v>118</v>
      </c>
      <c r="J39" s="52">
        <v>108</v>
      </c>
      <c r="L39" s="53"/>
      <c r="M39" s="54"/>
      <c r="N39" s="53"/>
      <c r="O39" s="54"/>
      <c r="P39" s="54"/>
      <c r="Q39" s="54"/>
      <c r="R39" s="54"/>
      <c r="S39" s="54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1:51" ht="15.95" customHeight="1">
      <c r="A40" s="78" t="s">
        <v>34</v>
      </c>
      <c r="B40" s="79"/>
      <c r="C40" s="50">
        <v>1590.392104</v>
      </c>
      <c r="D40" s="45">
        <v>113295</v>
      </c>
      <c r="E40" s="9">
        <v>71.323291730829666</v>
      </c>
      <c r="F40" s="9">
        <v>144</v>
      </c>
      <c r="G40" s="9">
        <v>5</v>
      </c>
      <c r="H40" s="47">
        <v>13</v>
      </c>
      <c r="I40" s="51">
        <v>170</v>
      </c>
      <c r="J40" s="52">
        <v>174</v>
      </c>
      <c r="L40" s="53"/>
      <c r="M40" s="54"/>
      <c r="N40" s="53"/>
      <c r="O40" s="54"/>
      <c r="P40" s="54"/>
      <c r="Q40" s="54"/>
      <c r="R40" s="54"/>
      <c r="S40" s="54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51" ht="15.95" customHeight="1">
      <c r="A41" s="78"/>
      <c r="B41" s="77"/>
      <c r="C41" s="50"/>
      <c r="D41" s="45"/>
      <c r="E41" s="9"/>
      <c r="F41" s="9"/>
      <c r="G41" s="9"/>
      <c r="H41" s="47"/>
      <c r="I41" s="51"/>
      <c r="J41" s="52"/>
      <c r="L41" s="53"/>
      <c r="M41" s="54"/>
      <c r="N41" s="53"/>
      <c r="O41" s="54"/>
      <c r="P41" s="54"/>
      <c r="Q41" s="54"/>
      <c r="R41" s="54"/>
      <c r="S41" s="54"/>
      <c r="T41" s="8"/>
      <c r="U41" s="8"/>
      <c r="V41" s="8"/>
      <c r="W41" s="8"/>
      <c r="X41" s="8"/>
      <c r="Y41" s="8"/>
      <c r="Z41" s="8"/>
      <c r="AA41" s="8"/>
      <c r="AB41" s="8"/>
      <c r="AC41" s="8"/>
    </row>
    <row r="42" spans="1:51" ht="15.95" customHeight="1">
      <c r="A42" s="78"/>
      <c r="B42" s="77"/>
      <c r="C42" s="50"/>
      <c r="D42" s="45"/>
      <c r="E42" s="9"/>
      <c r="F42" s="9"/>
      <c r="G42" s="9"/>
      <c r="H42" s="47"/>
      <c r="I42" s="51"/>
      <c r="J42" s="52"/>
      <c r="L42" s="56"/>
      <c r="M42" s="57"/>
      <c r="N42" s="56"/>
      <c r="O42" s="57"/>
      <c r="P42" s="57"/>
      <c r="Q42" s="57"/>
      <c r="R42" s="57"/>
      <c r="S42" s="57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1:51" ht="15.95" customHeight="1">
      <c r="A43" s="76"/>
      <c r="B43" s="77"/>
      <c r="C43" s="50"/>
      <c r="D43" s="45"/>
      <c r="E43" s="9"/>
      <c r="F43" s="9"/>
      <c r="G43" s="9"/>
      <c r="H43" s="58"/>
      <c r="I43" s="51"/>
      <c r="J43" s="52"/>
      <c r="L43" s="56"/>
      <c r="M43" s="57"/>
      <c r="N43" s="56"/>
      <c r="O43" s="57"/>
      <c r="P43" s="57"/>
      <c r="Q43" s="57"/>
      <c r="R43" s="57"/>
      <c r="S43" s="57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1:51" ht="15.95" customHeight="1">
      <c r="A44" s="76"/>
      <c r="B44" s="77"/>
      <c r="C44" s="44"/>
      <c r="D44" s="45"/>
      <c r="E44" s="9"/>
      <c r="F44" s="9"/>
      <c r="G44" s="9"/>
      <c r="H44" s="59"/>
      <c r="I44" s="51"/>
      <c r="J44" s="52"/>
    </row>
    <row r="45" spans="1:51" ht="15.95" customHeight="1">
      <c r="A45" s="76"/>
      <c r="B45" s="77"/>
      <c r="C45" s="60"/>
      <c r="D45" s="61"/>
      <c r="E45" s="9"/>
      <c r="F45" s="9"/>
      <c r="G45" s="59"/>
      <c r="H45" s="47"/>
      <c r="I45" s="51"/>
      <c r="J45" s="52"/>
    </row>
    <row r="46" spans="1:51" ht="15.95" customHeight="1">
      <c r="A46" s="76" t="s">
        <v>2</v>
      </c>
      <c r="B46" s="77"/>
      <c r="C46" s="50">
        <v>7194.8946129999995</v>
      </c>
      <c r="D46" s="59">
        <v>1167142</v>
      </c>
      <c r="E46" s="9">
        <v>162.427674463562</v>
      </c>
      <c r="F46" s="59">
        <v>673</v>
      </c>
      <c r="G46" s="59">
        <v>49</v>
      </c>
      <c r="H46" s="59">
        <v>40</v>
      </c>
      <c r="I46" s="59">
        <v>905</v>
      </c>
      <c r="J46" s="52">
        <v>891</v>
      </c>
      <c r="L46" s="62"/>
      <c r="M46" s="62"/>
      <c r="N46" s="63"/>
      <c r="O46" s="62"/>
      <c r="P46" s="62"/>
      <c r="Q46" s="62"/>
      <c r="R46" s="62"/>
      <c r="S46" s="62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</row>
    <row r="47" spans="1:51" ht="15.95" customHeight="1">
      <c r="A47" s="76" t="s">
        <v>0</v>
      </c>
      <c r="B47" s="77"/>
      <c r="C47" s="64">
        <v>78866.18995</v>
      </c>
      <c r="D47" s="45">
        <v>10509286</v>
      </c>
      <c r="E47" s="9">
        <v>133.34135967094477</v>
      </c>
      <c r="F47" s="9">
        <v>6251</v>
      </c>
      <c r="G47" s="59">
        <v>602</v>
      </c>
      <c r="H47" s="60">
        <v>212</v>
      </c>
      <c r="I47" s="51">
        <v>15067</v>
      </c>
      <c r="J47" s="52">
        <v>13026</v>
      </c>
      <c r="L47" s="62"/>
      <c r="M47" s="62"/>
      <c r="N47" s="63"/>
      <c r="O47" s="62"/>
      <c r="P47" s="62"/>
      <c r="Q47" s="62"/>
      <c r="R47" s="62"/>
      <c r="S47" s="62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</row>
    <row r="48" spans="1:51" ht="15.95" customHeight="1" thickBot="1">
      <c r="A48" s="80" t="s">
        <v>1</v>
      </c>
      <c r="B48" s="81"/>
      <c r="C48" s="65">
        <f>+C46/C47*100</f>
        <v>9.1229139097013014</v>
      </c>
      <c r="D48" s="65">
        <f>+D46/D47*100</f>
        <v>11.10581632282155</v>
      </c>
      <c r="E48" s="66" t="s">
        <v>8</v>
      </c>
      <c r="F48" s="65">
        <f>+F46/F47*100</f>
        <v>10.766277395616701</v>
      </c>
      <c r="G48" s="65">
        <f>+G46/G47*100</f>
        <v>8.1395348837209305</v>
      </c>
      <c r="H48" s="65">
        <f>+H46/H47*100</f>
        <v>18.867924528301888</v>
      </c>
      <c r="I48" s="65">
        <f>+I46/I47*100</f>
        <v>6.0065042808787421</v>
      </c>
      <c r="J48" s="67">
        <f>+J46/J47*100</f>
        <v>6.840165822201751</v>
      </c>
    </row>
    <row r="49" spans="1:3" ht="15.95" customHeight="1">
      <c r="A49" s="68"/>
      <c r="C49" s="68"/>
    </row>
  </sheetData>
  <mergeCells count="41">
    <mergeCell ref="H31:H32"/>
    <mergeCell ref="J3:J4"/>
    <mergeCell ref="H3:I3"/>
    <mergeCell ref="I31:I32"/>
    <mergeCell ref="J31:J32"/>
    <mergeCell ref="F3:G4"/>
    <mergeCell ref="F31:F32"/>
    <mergeCell ref="G31:G32"/>
    <mergeCell ref="F8:G8"/>
    <mergeCell ref="F9:G9"/>
    <mergeCell ref="F5:G5"/>
    <mergeCell ref="F6:G6"/>
    <mergeCell ref="F7:G7"/>
    <mergeCell ref="A9:B9"/>
    <mergeCell ref="A6:B6"/>
    <mergeCell ref="A7:B7"/>
    <mergeCell ref="E31:E32"/>
    <mergeCell ref="A31:B32"/>
    <mergeCell ref="C3:D3"/>
    <mergeCell ref="E3:E4"/>
    <mergeCell ref="A3:B4"/>
    <mergeCell ref="A8:B8"/>
    <mergeCell ref="A5:B5"/>
    <mergeCell ref="A48:B48"/>
    <mergeCell ref="D31:D32"/>
    <mergeCell ref="C31:C32"/>
    <mergeCell ref="A42:B42"/>
    <mergeCell ref="A43:B43"/>
    <mergeCell ref="A44:B44"/>
    <mergeCell ref="A45:B45"/>
    <mergeCell ref="A38:B38"/>
    <mergeCell ref="A39:B39"/>
    <mergeCell ref="A40:B40"/>
    <mergeCell ref="A33:B33"/>
    <mergeCell ref="A46:B46"/>
    <mergeCell ref="A47:B47"/>
    <mergeCell ref="A41:B41"/>
    <mergeCell ref="A34:B34"/>
    <mergeCell ref="A35:B35"/>
    <mergeCell ref="A36:B36"/>
    <mergeCell ref="A37:B37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91" orientation="portrait" horizontalDpi="1200" verticalDpi="1200" r:id="rId1"/>
  <headerFooter alignWithMargins="0">
    <oddHeader>&amp;C&amp;"Times New Roman CE,Tučné"&amp;14Jihomoravský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zaklchar</vt:lpstr>
      <vt:lpstr>zaklchar!Oblast_tisku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2012-01-20T15:51:23Z</cp:lastPrinted>
  <dcterms:created xsi:type="dcterms:W3CDTF">1999-09-01T06:24:56Z</dcterms:created>
  <dcterms:modified xsi:type="dcterms:W3CDTF">2014-01-06T16:33:56Z</dcterms:modified>
</cp:coreProperties>
</file>