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-45" windowWidth="12120" windowHeight="6345" tabRatio="497"/>
  </bookViews>
  <sheets>
    <sheet name="2011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K85" i="1"/>
  <c r="J85"/>
  <c r="I85"/>
  <c r="E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<sst xmlns="http://schemas.openxmlformats.org/spreadsheetml/2006/main" count="173" uniqueCount="23">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</sst>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652"/>
          <c:y val="2.87769784172661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858451294189075E-2"/>
          <c:y val="0.12410082841026551"/>
          <c:w val="0.8971243783728019"/>
          <c:h val="0.69784233946642049"/>
        </c:manualLayout>
      </c:layout>
      <c:barChart>
        <c:barDir val="col"/>
        <c:grouping val="clustered"/>
        <c:ser>
          <c:idx val="0"/>
          <c:order val="0"/>
          <c:tx>
            <c:v>vývoz - Export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SOPR!$G$61:$H$85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2009</c:v>
                  </c:pt>
                  <c:pt idx="5">
                    <c:v>2010</c:v>
                  </c:pt>
                  <c:pt idx="17">
                    <c:v>2011</c:v>
                  </c:pt>
                </c:lvl>
              </c:multiLvlStrCache>
            </c:multiLvlStrRef>
          </c:cat>
          <c:val>
            <c:numRef>
              <c:f>SOPR!$I$61:$I$85</c:f>
              <c:numCache>
                <c:formatCode>0.0</c:formatCode>
                <c:ptCount val="25"/>
                <c:pt idx="0">
                  <c:v>-2.7000000000000028</c:v>
                </c:pt>
                <c:pt idx="1">
                  <c:v>-4.2999999999999972</c:v>
                </c:pt>
                <c:pt idx="2">
                  <c:v>-3.2000000000000028</c:v>
                </c:pt>
                <c:pt idx="3">
                  <c:v>-3.4000000000000057</c:v>
                </c:pt>
                <c:pt idx="4">
                  <c:v>-3.9000000000000057</c:v>
                </c:pt>
                <c:pt idx="5">
                  <c:v>-5.5</c:v>
                </c:pt>
                <c:pt idx="6">
                  <c:v>-8.7000000000000028</c:v>
                </c:pt>
                <c:pt idx="7">
                  <c:v>-5.4000000000000057</c:v>
                </c:pt>
                <c:pt idx="8">
                  <c:v>-3.0999999999999943</c:v>
                </c:pt>
                <c:pt idx="9">
                  <c:v>0.29999999999999716</c:v>
                </c:pt>
                <c:pt idx="10">
                  <c:v>2</c:v>
                </c:pt>
                <c:pt idx="11">
                  <c:v>2.7000000000000028</c:v>
                </c:pt>
                <c:pt idx="12">
                  <c:v>1.5999999999999943</c:v>
                </c:pt>
                <c:pt idx="13">
                  <c:v>2.2999999999999972</c:v>
                </c:pt>
                <c:pt idx="14">
                  <c:v>0</c:v>
                </c:pt>
                <c:pt idx="15">
                  <c:v>0.79999999999999716</c:v>
                </c:pt>
                <c:pt idx="16">
                  <c:v>2.2999999999999972</c:v>
                </c:pt>
                <c:pt idx="17">
                  <c:v>0.59999999999999432</c:v>
                </c:pt>
                <c:pt idx="18">
                  <c:v>0.20000000000000284</c:v>
                </c:pt>
                <c:pt idx="19">
                  <c:v>1.5999999999999943</c:v>
                </c:pt>
                <c:pt idx="20">
                  <c:v>1.4000000000000057</c:v>
                </c:pt>
                <c:pt idx="21">
                  <c:v>-9.9999999999994316E-2</c:v>
                </c:pt>
                <c:pt idx="22">
                  <c:v>-1.4000000000000057</c:v>
                </c:pt>
                <c:pt idx="23">
                  <c:v>0.20000000000000284</c:v>
                </c:pt>
                <c:pt idx="24">
                  <c:v>1.5</c:v>
                </c:pt>
              </c:numCache>
            </c:numRef>
          </c:val>
        </c:ser>
        <c:ser>
          <c:idx val="1"/>
          <c:order val="1"/>
          <c:tx>
            <c:v>dovoz - Import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SOPR!$G$61:$H$85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2009</c:v>
                  </c:pt>
                  <c:pt idx="5">
                    <c:v>2010</c:v>
                  </c:pt>
                  <c:pt idx="17">
                    <c:v>2011</c:v>
                  </c:pt>
                </c:lvl>
              </c:multiLvlStrCache>
            </c:multiLvlStrRef>
          </c:cat>
          <c:val>
            <c:numRef>
              <c:f>SOPR!$J$61:$J$85</c:f>
              <c:numCache>
                <c:formatCode>0.0</c:formatCode>
                <c:ptCount val="25"/>
                <c:pt idx="0">
                  <c:v>-7.2000000000000028</c:v>
                </c:pt>
                <c:pt idx="1">
                  <c:v>-9.2999999999999972</c:v>
                </c:pt>
                <c:pt idx="2">
                  <c:v>-8.0999999999999943</c:v>
                </c:pt>
                <c:pt idx="3">
                  <c:v>-5.7000000000000028</c:v>
                </c:pt>
                <c:pt idx="4">
                  <c:v>-3.2000000000000028</c:v>
                </c:pt>
                <c:pt idx="5">
                  <c:v>-3.9000000000000057</c:v>
                </c:pt>
                <c:pt idx="6">
                  <c:v>-6.7000000000000028</c:v>
                </c:pt>
                <c:pt idx="7">
                  <c:v>-2.5999999999999943</c:v>
                </c:pt>
                <c:pt idx="8">
                  <c:v>-0.40000000000000568</c:v>
                </c:pt>
                <c:pt idx="9">
                  <c:v>3.0999999999999943</c:v>
                </c:pt>
                <c:pt idx="10">
                  <c:v>4.9000000000000057</c:v>
                </c:pt>
                <c:pt idx="11">
                  <c:v>5.9000000000000057</c:v>
                </c:pt>
                <c:pt idx="12">
                  <c:v>5.2000000000000028</c:v>
                </c:pt>
                <c:pt idx="13">
                  <c:v>6.2000000000000028</c:v>
                </c:pt>
                <c:pt idx="14">
                  <c:v>3.7999999999999972</c:v>
                </c:pt>
                <c:pt idx="15">
                  <c:v>4.2999999999999972</c:v>
                </c:pt>
                <c:pt idx="16">
                  <c:v>5.9000000000000057</c:v>
                </c:pt>
                <c:pt idx="17">
                  <c:v>4.5999999999999943</c:v>
                </c:pt>
                <c:pt idx="18">
                  <c:v>4.2999999999999972</c:v>
                </c:pt>
                <c:pt idx="19">
                  <c:v>5.2999999999999972</c:v>
                </c:pt>
                <c:pt idx="20">
                  <c:v>4.7000000000000028</c:v>
                </c:pt>
                <c:pt idx="21">
                  <c:v>2.0999999999999943</c:v>
                </c:pt>
                <c:pt idx="22">
                  <c:v>0.40000000000000568</c:v>
                </c:pt>
                <c:pt idx="23">
                  <c:v>2.4000000000000057</c:v>
                </c:pt>
                <c:pt idx="24">
                  <c:v>3</c:v>
                </c:pt>
              </c:numCache>
            </c:numRef>
          </c:val>
        </c:ser>
        <c:axId val="134276992"/>
        <c:axId val="134278528"/>
      </c:barChart>
      <c:lineChart>
        <c:grouping val="standard"/>
        <c:ser>
          <c:idx val="2"/>
          <c:order val="2"/>
          <c:tx>
            <c:v>směnné relace - Terms of trade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SOPR!$G$60:$H$84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1">
                    <c:v>2009</c:v>
                  </c:pt>
                  <c:pt idx="6">
                    <c:v>2010</c:v>
                  </c:pt>
                  <c:pt idx="18">
                    <c:v>2011</c:v>
                  </c:pt>
                </c:lvl>
              </c:multiLvlStrCache>
            </c:multiLvlStrRef>
          </c:cat>
          <c:val>
            <c:numRef>
              <c:f>SOPR!$K$61:$K$85</c:f>
              <c:numCache>
                <c:formatCode>0.0</c:formatCode>
                <c:ptCount val="25"/>
                <c:pt idx="0">
                  <c:v>4.7999999999999972</c:v>
                </c:pt>
                <c:pt idx="1">
                  <c:v>5.5</c:v>
                </c:pt>
                <c:pt idx="2">
                  <c:v>5.2999999999999972</c:v>
                </c:pt>
                <c:pt idx="3">
                  <c:v>2.4000000000000057</c:v>
                </c:pt>
                <c:pt idx="4">
                  <c:v>-0.70000000000000284</c:v>
                </c:pt>
                <c:pt idx="5">
                  <c:v>-1.7000000000000028</c:v>
                </c:pt>
                <c:pt idx="6">
                  <c:v>-2.0999999999999943</c:v>
                </c:pt>
                <c:pt idx="7">
                  <c:v>-2.9000000000000057</c:v>
                </c:pt>
                <c:pt idx="8">
                  <c:v>-2.7000000000000028</c:v>
                </c:pt>
                <c:pt idx="9">
                  <c:v>-2.7000000000000028</c:v>
                </c:pt>
                <c:pt idx="10">
                  <c:v>-2.7999999999999972</c:v>
                </c:pt>
                <c:pt idx="11">
                  <c:v>-3</c:v>
                </c:pt>
                <c:pt idx="12">
                  <c:v>-3.4000000000000057</c:v>
                </c:pt>
                <c:pt idx="13">
                  <c:v>-3.7000000000000028</c:v>
                </c:pt>
                <c:pt idx="14">
                  <c:v>-3.7000000000000028</c:v>
                </c:pt>
                <c:pt idx="15">
                  <c:v>-3.4000000000000057</c:v>
                </c:pt>
                <c:pt idx="16">
                  <c:v>-3.4000000000000057</c:v>
                </c:pt>
                <c:pt idx="17">
                  <c:v>-3.7999999999999972</c:v>
                </c:pt>
                <c:pt idx="18">
                  <c:v>-3.9000000000000057</c:v>
                </c:pt>
                <c:pt idx="19">
                  <c:v>-3.5</c:v>
                </c:pt>
                <c:pt idx="20">
                  <c:v>-3.2000000000000028</c:v>
                </c:pt>
                <c:pt idx="21">
                  <c:v>-2.2000000000000028</c:v>
                </c:pt>
                <c:pt idx="22">
                  <c:v>-1.7999999999999972</c:v>
                </c:pt>
                <c:pt idx="23">
                  <c:v>-2.0999999999999943</c:v>
                </c:pt>
                <c:pt idx="24">
                  <c:v>-1.5</c:v>
                </c:pt>
              </c:numCache>
            </c:numRef>
          </c:val>
        </c:ser>
        <c:marker val="1"/>
        <c:axId val="134026368"/>
        <c:axId val="134027904"/>
      </c:lineChart>
      <c:catAx>
        <c:axId val="134276992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4278528"/>
        <c:crossesAt val="0"/>
        <c:lblAlgn val="ctr"/>
        <c:lblOffset val="0"/>
        <c:tickLblSkip val="1"/>
        <c:tickMarkSkip val="1"/>
      </c:catAx>
      <c:valAx>
        <c:axId val="1342785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336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4276992"/>
        <c:crosses val="autoZero"/>
        <c:crossBetween val="between"/>
      </c:valAx>
      <c:catAx>
        <c:axId val="134026368"/>
        <c:scaling>
          <c:orientation val="minMax"/>
        </c:scaling>
        <c:delete val="1"/>
        <c:axPos val="b"/>
        <c:tickLblPos val="none"/>
        <c:crossAx val="134027904"/>
        <c:crosses val="autoZero"/>
        <c:lblAlgn val="ctr"/>
        <c:lblOffset val="100"/>
      </c:catAx>
      <c:valAx>
        <c:axId val="134027904"/>
        <c:scaling>
          <c:orientation val="minMax"/>
        </c:scaling>
        <c:delete val="1"/>
        <c:axPos val="l"/>
        <c:numFmt formatCode="0.0" sourceLinked="1"/>
        <c:tickLblPos val="none"/>
        <c:crossAx val="1340263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5143960422213403"/>
          <c:w val="0.47677014377627575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18" l="0.98425196850393704" r="0.98425196850393704" t="0.98425196850393704" header="1.1811023622047245" footer="0.78740157480314965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76200</xdr:colOff>
      <xdr:row>32</xdr:row>
      <xdr:rowOff>114300</xdr:rowOff>
    </xdr:to>
    <xdr:graphicFrame macro="">
      <xdr:nvGraphicFramePr>
        <xdr:cNvPr id="204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>
      <selection activeCell="O33" sqref="O33"/>
    </sheetView>
  </sheetViews>
  <sheetFormatPr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5"/>
  <sheetViews>
    <sheetView workbookViewId="0">
      <pane ySplit="3" topLeftCell="A61" activePane="bottomLeft" state="frozen"/>
      <selection pane="bottomLeft" activeCell="A61" sqref="A61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A61" s="2">
        <v>2009</v>
      </c>
      <c r="B61" s="5" t="s">
        <v>14</v>
      </c>
      <c r="C61" s="7">
        <v>97.3</v>
      </c>
      <c r="D61" s="8">
        <v>92.8</v>
      </c>
      <c r="E61" s="1">
        <f t="shared" si="0"/>
        <v>104.8</v>
      </c>
      <c r="G61" s="2">
        <v>2009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B65" s="5" t="s">
        <v>18</v>
      </c>
      <c r="C65" s="8">
        <v>96.1</v>
      </c>
      <c r="D65" s="8">
        <v>96.8</v>
      </c>
      <c r="E65" s="1">
        <f t="shared" si="0"/>
        <v>99.3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A66" s="2">
        <v>2010</v>
      </c>
      <c r="B66" s="5" t="s">
        <v>19</v>
      </c>
      <c r="C66" s="1">
        <v>94.5</v>
      </c>
      <c r="D66" s="8">
        <v>96.1</v>
      </c>
      <c r="E66" s="1">
        <f t="shared" si="0"/>
        <v>98.3</v>
      </c>
      <c r="G66" s="2">
        <v>2010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B77" s="5" t="s">
        <v>18</v>
      </c>
      <c r="C77" s="8">
        <v>102.3</v>
      </c>
      <c r="D77" s="8">
        <v>105.9</v>
      </c>
      <c r="E77" s="1">
        <f t="shared" si="0"/>
        <v>96.6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A78" s="2">
        <v>2011</v>
      </c>
      <c r="B78" s="5" t="s">
        <v>19</v>
      </c>
      <c r="C78" s="1">
        <v>100.6</v>
      </c>
      <c r="D78" s="8">
        <v>104.6</v>
      </c>
      <c r="E78" s="1">
        <f t="shared" ref="E78:E85" si="10">ROUND(C78/D78*100,1)</f>
        <v>96.2</v>
      </c>
      <c r="G78" s="2">
        <v>2011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2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2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2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2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5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2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2011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Lapackova4645</cp:lastModifiedBy>
  <cp:lastPrinted>2009-02-09T08:15:33Z</cp:lastPrinted>
  <dcterms:created xsi:type="dcterms:W3CDTF">2001-03-21T14:27:37Z</dcterms:created>
  <dcterms:modified xsi:type="dcterms:W3CDTF">2011-10-18T08:01:16Z</dcterms:modified>
</cp:coreProperties>
</file>