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ampach16510\VTR\web stranky\2020\tabulky\"/>
    </mc:Choice>
  </mc:AlternateContent>
  <bookViews>
    <workbookView xWindow="-15" yWindow="5790" windowWidth="15585" windowHeight="5610" tabRatio="773"/>
  </bookViews>
  <sheets>
    <sheet name="OBSAH" sheetId="2" r:id="rId1"/>
    <sheet name="1" sheetId="14" r:id="rId2"/>
    <sheet name="2" sheetId="15" r:id="rId3"/>
    <sheet name="3" sheetId="17" r:id="rId4"/>
    <sheet name="4a" sheetId="16" r:id="rId5"/>
    <sheet name="4b" sheetId="24" r:id="rId6"/>
  </sheets>
  <externalReferences>
    <externalReference r:id="rId7"/>
  </externalReferences>
  <definedNames>
    <definedName name="CoherenceInterval">[1]HiddenSettings!$B$4</definedName>
    <definedName name="_xlnm.Print_Area" localSheetId="1">'1'!$A$1:$E$59</definedName>
    <definedName name="_xlnm.Print_Area" localSheetId="2">'2'!$A$1:$M$60</definedName>
    <definedName name="_xlnm.Print_Area" localSheetId="3">'3'!$A$1:$I$60</definedName>
    <definedName name="_xlnm.Print_Area" localSheetId="4">'4a'!$A$1:$Q$60</definedName>
    <definedName name="_xlnm.Print_Area" localSheetId="5">'4b'!$A$1:$E$88</definedName>
    <definedName name="_xlnm.Print_Area" localSheetId="0">OBSAH!$A$1:$J$9</definedName>
  </definedNames>
  <calcPr calcId="162913"/>
</workbook>
</file>

<file path=xl/calcChain.xml><?xml version="1.0" encoding="utf-8"?>
<calcChain xmlns="http://schemas.openxmlformats.org/spreadsheetml/2006/main">
  <c r="B8" i="2" l="1"/>
  <c r="B7" i="2"/>
  <c r="B6" i="2"/>
  <c r="B5" i="2" l="1"/>
  <c r="B4" i="2"/>
</calcChain>
</file>

<file path=xl/sharedStrings.xml><?xml version="1.0" encoding="utf-8"?>
<sst xmlns="http://schemas.openxmlformats.org/spreadsheetml/2006/main" count="741" uniqueCount="164">
  <si>
    <t>do 24 let</t>
  </si>
  <si>
    <t>25-34 let</t>
  </si>
  <si>
    <t>35-44 let</t>
  </si>
  <si>
    <t>45-54 let</t>
  </si>
  <si>
    <t>55-64 let</t>
  </si>
  <si>
    <t>65 a více</t>
  </si>
  <si>
    <t>Celkem</t>
  </si>
  <si>
    <t>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</si>
  <si>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</si>
  <si>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</si>
  <si>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</si>
  <si>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</si>
  <si>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</si>
  <si>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</si>
  <si>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</si>
  <si>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</si>
  <si>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</si>
  <si>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</si>
  <si>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</si>
  <si>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</si>
  <si>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</si>
  <si>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Česká republika</t>
  </si>
  <si>
    <t>Slovenská republika</t>
  </si>
  <si>
    <t>Ukrajina</t>
  </si>
  <si>
    <t>Rusko</t>
  </si>
  <si>
    <t>Německo</t>
  </si>
  <si>
    <t>Ostatní</t>
  </si>
  <si>
    <t>Obsah</t>
  </si>
  <si>
    <t>Doktorské</t>
  </si>
  <si>
    <t>Slovensko</t>
  </si>
  <si>
    <t>Ruská federace</t>
  </si>
  <si>
    <t>Polsko</t>
  </si>
  <si>
    <t>Spojené státy</t>
  </si>
  <si>
    <t>Spojené království</t>
  </si>
  <si>
    <t>Francie</t>
  </si>
  <si>
    <t>Indie</t>
  </si>
  <si>
    <t>Itálie</t>
  </si>
  <si>
    <t>Bělorusko</t>
  </si>
  <si>
    <t>Španělsko</t>
  </si>
  <si>
    <t>Rakousko</t>
  </si>
  <si>
    <t>Srbsko</t>
  </si>
  <si>
    <t>Bulharsko</t>
  </si>
  <si>
    <t>Řecko</t>
  </si>
  <si>
    <t>Čína</t>
  </si>
  <si>
    <t>Chorvatsko</t>
  </si>
  <si>
    <t>Rumunsko</t>
  </si>
  <si>
    <t>Kolumbie</t>
  </si>
  <si>
    <t>Japonsko</t>
  </si>
  <si>
    <t>Maďarsko</t>
  </si>
  <si>
    <t>Arménie</t>
  </si>
  <si>
    <t>Kanada</t>
  </si>
  <si>
    <t>Nizozemsko</t>
  </si>
  <si>
    <t>Portugalsko</t>
  </si>
  <si>
    <t>Gruzie</t>
  </si>
  <si>
    <t>Irsko</t>
  </si>
  <si>
    <t>Kazachstán</t>
  </si>
  <si>
    <t>Švédsko</t>
  </si>
  <si>
    <t>Uzbekistán</t>
  </si>
  <si>
    <t>Vietnam</t>
  </si>
  <si>
    <t>Austrálie</t>
  </si>
  <si>
    <t>Belgie</t>
  </si>
  <si>
    <t>Egypt</t>
  </si>
  <si>
    <t>Švýcarsko</t>
  </si>
  <si>
    <t>Mexiko</t>
  </si>
  <si>
    <t>Jižní Afrika</t>
  </si>
  <si>
    <t>Izrael</t>
  </si>
  <si>
    <t>Korejská republika</t>
  </si>
  <si>
    <t>podle typu pracoviště</t>
  </si>
  <si>
    <t>Albánie</t>
  </si>
  <si>
    <t>Argentina</t>
  </si>
  <si>
    <t>Bosna a Hercegovina</t>
  </si>
  <si>
    <t>Brazílie</t>
  </si>
  <si>
    <t>Kypr</t>
  </si>
  <si>
    <t>Alžírsko</t>
  </si>
  <si>
    <t>Estonsko</t>
  </si>
  <si>
    <t>Finsko</t>
  </si>
  <si>
    <t>Ghana</t>
  </si>
  <si>
    <t>Indonésie</t>
  </si>
  <si>
    <t>Irák</t>
  </si>
  <si>
    <t>Íránská islámská republika</t>
  </si>
  <si>
    <t>Jordánsko</t>
  </si>
  <si>
    <t>Litva</t>
  </si>
  <si>
    <t>Lotyšsko</t>
  </si>
  <si>
    <t>Maroko</t>
  </si>
  <si>
    <t>Moldavská republika</t>
  </si>
  <si>
    <t>Bývalá jugoslávská republika Makedonie</t>
  </si>
  <si>
    <t>Mongolsko</t>
  </si>
  <si>
    <t>Nepál</t>
  </si>
  <si>
    <t>Nový Zéland</t>
  </si>
  <si>
    <t>Filipíny</t>
  </si>
  <si>
    <t>Pákistán</t>
  </si>
  <si>
    <t>Slovinsko</t>
  </si>
  <si>
    <t>Turecko</t>
  </si>
  <si>
    <t>Tchaj-wan</t>
  </si>
  <si>
    <t>Bolívarovská republika Venezuela</t>
  </si>
  <si>
    <t>Magisterské</t>
  </si>
  <si>
    <t>-</t>
  </si>
  <si>
    <t>z toho ženy</t>
  </si>
  <si>
    <t xml:space="preserve">fyzické osoby zaměstnané ve VaV k 31. 12. sledovaného roku (HC) </t>
  </si>
  <si>
    <t>Bakalářské a vyšší odborné</t>
  </si>
  <si>
    <t>celkem</t>
  </si>
  <si>
    <t>nově zaměstnaní</t>
  </si>
  <si>
    <t>Střední a nižší</t>
  </si>
  <si>
    <t>podle kraje</t>
  </si>
  <si>
    <t>Malajsie</t>
  </si>
  <si>
    <t>Tunisko</t>
  </si>
  <si>
    <t>Údaje o výzkumných a technických pracovnících v podnikatelském sektoru
 v České republice roce 2020</t>
  </si>
  <si>
    <t>podle velikosti podniku</t>
  </si>
  <si>
    <t>Tab. 2 Výzkumní a techničtí pracovníci podle věku</t>
  </si>
  <si>
    <t>Tab. 1 Výzkumní a techničtí pracovníci celkem a nově zaměstnaní výzkumní pracovníci</t>
  </si>
  <si>
    <t>Tab. 3 Výzkumní a techničtí pracovníci podle dosaženého vzdělání</t>
  </si>
  <si>
    <t>Tab. 4a Výzkumní a techničtí pracovníci podle státního občanství</t>
  </si>
  <si>
    <t>malé podniky (0 - 49 zaměstnanců)</t>
  </si>
  <si>
    <t>střední podniky (50 - 249 zaměstnanců)</t>
  </si>
  <si>
    <t>velké podniky (250 a více zaměstnanců)</t>
  </si>
  <si>
    <t>Veřejné podniky</t>
  </si>
  <si>
    <t>Soukromé podniky domácí</t>
  </si>
  <si>
    <t>Soukromé podniky zahraniční</t>
  </si>
  <si>
    <t>podle převažující ekonomické činnosti (CZ-NACE)</t>
  </si>
  <si>
    <t>Zemědělství (01-03)</t>
  </si>
  <si>
    <t>Těžba a dobývání (05-09)</t>
  </si>
  <si>
    <t>Zpracovatelský průmysl (10-33)</t>
  </si>
  <si>
    <t>Potravinářský a nápojový průmysl (10-12)</t>
  </si>
  <si>
    <t>Textilní, oděvní a obuvnický průmysl (13-15)</t>
  </si>
  <si>
    <t>Dřevozpracující a papírenský průmysl (16-17, 31)</t>
  </si>
  <si>
    <t>Petrochemický a chemický průmysl (19-20)</t>
  </si>
  <si>
    <t>Farmaceutický průmysl (21)</t>
  </si>
  <si>
    <t>Gumárenský a plastový průmysl (22)</t>
  </si>
  <si>
    <t>Průmysl skla, keramiky, porcelánu a stavebních hmot (23)</t>
  </si>
  <si>
    <t>Metalurgický průmysl - výroba základních kovů, hutní zpracování kovů, slévárenství (24)</t>
  </si>
  <si>
    <t>Výroba kovových konstrukcí a kovodělných výrobků (25)</t>
  </si>
  <si>
    <t>Výroba počítačů, elektron. a optických přístr. a zařízení (26)</t>
  </si>
  <si>
    <t>Elektrotechnický průmysl - výroba elektrických zařízení (27)</t>
  </si>
  <si>
    <t>Strojírenský průmysl (28)</t>
  </si>
  <si>
    <t>Automobilový průmysl - výroba motorových vozidel (29)</t>
  </si>
  <si>
    <t>Výroba ostatních dopravních prostředků a zařízení (30)</t>
  </si>
  <si>
    <t>Ostatní zpracovatelský průmysl (18+32+33)</t>
  </si>
  <si>
    <t>Výroba a rozvod vody, elektřiny, plynu, tepla a činnosti související s odpady (35-39)</t>
  </si>
  <si>
    <t>Stavebnictví (41-43)</t>
  </si>
  <si>
    <t>Velkoobchod a maloobchod; opravy a a údržba motorových vozidel (45-47)</t>
  </si>
  <si>
    <t>Informační a komunikační činnosti (58-63)</t>
  </si>
  <si>
    <t>Činnosti v oblasti IT (582, 62, 631)</t>
  </si>
  <si>
    <t>Ostatní informační a komunikační činnosti (581, 59-61, 639)</t>
  </si>
  <si>
    <t>Peněžnictví a pojišťovnictví (64-66)</t>
  </si>
  <si>
    <t>Profesní, vědecké a technické činnosti (69-75)</t>
  </si>
  <si>
    <t>Architektonické a inženýrské činnosti; technické zkoušky a analýzy (71)</t>
  </si>
  <si>
    <t>Výzkum a vývoj (72)</t>
  </si>
  <si>
    <t>Ostatní profesní, vědecké a technické činnosti (69,70,73-75)</t>
  </si>
  <si>
    <t>Syrská arabská repub.</t>
  </si>
  <si>
    <t>Ázerbájdžán</t>
  </si>
  <si>
    <t>Mnohonárodní stát Bolívie</t>
  </si>
  <si>
    <t>Ekvádor</t>
  </si>
  <si>
    <t>Zimbabwe</t>
  </si>
  <si>
    <t>Dominikánská republika</t>
  </si>
  <si>
    <t>Honduras</t>
  </si>
  <si>
    <t>Jamajka</t>
  </si>
  <si>
    <t>Kostarika</t>
  </si>
  <si>
    <t>Kyrgyzská republika</t>
  </si>
  <si>
    <t>Panama</t>
  </si>
  <si>
    <t>Paraguay</t>
  </si>
  <si>
    <t>Srí Lanka</t>
  </si>
  <si>
    <t>Ostatní služby (49-56, 68, 77-99)</t>
  </si>
  <si>
    <t>Tab. 4b Výzkumní a techničtí pracovníci podle státního občanství</t>
  </si>
  <si>
    <t>Údaje za podnikatelský sektor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</si>
</sst>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"/>
  </numFmts>
  <fonts count="55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charset val="238"/>
    </font>
    <font>
      <sz val="8"/>
      <name val="Arial"/>
      <family val="2"/>
    </font>
    <font>
      <b/>
      <sz val="8"/>
      <name val="Arial"/>
      <family val="2"/>
    </font>
    <font>
      <b/>
      <sz val="8"/>
      <name val="Arial CE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sz val="11"/>
      <color indexed="9"/>
      <name val="Calibri"/>
      <family val="2"/>
      <charset val="238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8"/>
      <name val="Calibri"/>
      <family val="2"/>
      <charset val="238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  <charset val="238"/>
    </font>
    <font>
      <sz val="10"/>
      <color indexed="62"/>
      <name val="Arial"/>
      <family val="2"/>
    </font>
    <font>
      <b/>
      <sz val="11"/>
      <color indexed="9"/>
      <name val="Calibri"/>
      <family val="2"/>
      <charset val="238"/>
    </font>
    <font>
      <sz val="10"/>
      <color indexed="52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color indexed="60"/>
      <name val="Arial"/>
      <family val="2"/>
    </font>
    <font>
      <sz val="11"/>
      <color indexed="19"/>
      <name val="Calibri"/>
      <family val="2"/>
      <charset val="238"/>
    </font>
    <font>
      <sz val="10"/>
      <name val="Courier"/>
      <family val="3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63"/>
      <name val="Arial"/>
      <family val="2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indexed="10"/>
      <name val="Arial"/>
      <family val="2"/>
    </font>
    <font>
      <b/>
      <sz val="12"/>
      <name val="Arial CE"/>
      <charset val="238"/>
    </font>
    <font>
      <sz val="8"/>
      <color theme="0"/>
      <name val="Arial"/>
      <family val="2"/>
    </font>
    <font>
      <b/>
      <sz val="8"/>
      <color theme="0"/>
      <name val="Arial CE"/>
      <family val="2"/>
      <charset val="238"/>
    </font>
    <font>
      <u/>
      <sz val="10"/>
      <color theme="10"/>
      <name val="Arial CE"/>
      <charset val="238"/>
    </font>
    <font>
      <sz val="10"/>
      <color theme="9" tint="-0.499984740745262"/>
      <name val="Arial CE"/>
      <charset val="238"/>
    </font>
    <font>
      <b/>
      <sz val="10"/>
      <color theme="0"/>
      <name val="Arial CE"/>
      <charset val="238"/>
    </font>
    <font>
      <i/>
      <sz val="8"/>
      <name val="Arial"/>
      <family val="2"/>
      <charset val="238"/>
    </font>
    <font>
      <b/>
      <u/>
      <sz val="10"/>
      <color theme="9" tint="-0.499984740745262"/>
      <name val="Arial CE"/>
      <charset val="238"/>
    </font>
    <font>
      <i/>
      <sz val="8"/>
      <name val="Arial CE"/>
      <charset val="238"/>
    </font>
    <font>
      <u/>
      <sz val="10"/>
      <color theme="9" tint="-0.499984740745262"/>
      <name val="Arial CE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theme="9" tint="-0.499984740745262"/>
      </left>
      <right/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/>
      <right style="double">
        <color theme="9" tint="-0.499984740745262"/>
      </right>
      <top style="thin">
        <color theme="9" tint="-0.499984740745262"/>
      </top>
      <bottom/>
      <diagonal/>
    </border>
    <border>
      <left style="double">
        <color theme="9" tint="-0.499984740745262"/>
      </left>
      <right/>
      <top/>
      <bottom/>
      <diagonal/>
    </border>
    <border>
      <left/>
      <right style="double">
        <color theme="9" tint="-0.499984740745262"/>
      </right>
      <top/>
      <bottom/>
      <diagonal/>
    </border>
    <border>
      <left style="double">
        <color theme="9" tint="-0.499984740745262"/>
      </left>
      <right/>
      <top/>
      <bottom style="double">
        <color theme="9" tint="-0.499984740745262"/>
      </bottom>
      <diagonal/>
    </border>
    <border>
      <left/>
      <right/>
      <top/>
      <bottom style="double">
        <color theme="9" tint="-0.499984740745262"/>
      </bottom>
      <diagonal/>
    </border>
    <border>
      <left/>
      <right style="double">
        <color theme="9" tint="-0.499984740745262"/>
      </right>
      <top/>
      <bottom style="double">
        <color theme="9" tint="-0.499984740745262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</borders>
  <cellStyleXfs count="10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3" borderId="0" applyNumberFormat="0" applyBorder="0" applyAlignment="0" applyProtection="0"/>
    <xf numFmtId="0" fontId="13" fillId="18" borderId="0" applyNumberFormat="0" applyBorder="0" applyAlignment="0" applyProtection="0"/>
    <xf numFmtId="0" fontId="13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24" borderId="0" applyNumberFormat="0" applyBorder="0" applyAlignment="0" applyProtection="0"/>
    <xf numFmtId="0" fontId="14" fillId="7" borderId="0" applyNumberFormat="0" applyBorder="0" applyAlignment="0" applyProtection="0"/>
    <xf numFmtId="0" fontId="15" fillId="12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5" borderId="7" applyNumberFormat="0" applyAlignment="0" applyProtection="0"/>
    <xf numFmtId="0" fontId="23" fillId="9" borderId="0" applyNumberFormat="0" applyBorder="0" applyAlignment="0" applyProtection="0"/>
    <xf numFmtId="0" fontId="24" fillId="11" borderId="2" applyNumberFormat="0" applyAlignment="0" applyProtection="0"/>
    <xf numFmtId="0" fontId="25" fillId="25" borderId="7" applyNumberForma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5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1" fillId="13" borderId="0" applyNumberFormat="0" applyBorder="0" applyAlignment="0" applyProtection="0"/>
    <xf numFmtId="164" fontId="32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33" fillId="0" borderId="0"/>
    <xf numFmtId="0" fontId="34" fillId="4" borderId="11" applyNumberFormat="0" applyFont="0" applyAlignment="0" applyProtection="0"/>
    <xf numFmtId="0" fontId="35" fillId="12" borderId="12" applyNumberForma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6" fillId="0" borderId="13" applyNumberFormat="0" applyFill="0" applyAlignment="0" applyProtection="0"/>
    <xf numFmtId="0" fontId="37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13" borderId="2" applyNumberFormat="0" applyAlignment="0" applyProtection="0"/>
    <xf numFmtId="0" fontId="41" fillId="2" borderId="2" applyNumberFormat="0" applyAlignment="0" applyProtection="0"/>
    <xf numFmtId="0" fontId="42" fillId="2" borderId="12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3" fillId="0" borderId="0" xfId="0" applyFont="1" applyFill="1"/>
    <xf numFmtId="0" fontId="4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4" fillId="0" borderId="0" xfId="0" applyFont="1"/>
    <xf numFmtId="3" fontId="7" fillId="0" borderId="0" xfId="0" applyNumberFormat="1" applyFont="1" applyBorder="1"/>
    <xf numFmtId="3" fontId="4" fillId="0" borderId="0" xfId="0" applyNumberFormat="1" applyFont="1" applyBorder="1"/>
    <xf numFmtId="0" fontId="9" fillId="0" borderId="0" xfId="0" applyFont="1" applyBorder="1" applyAlignment="1">
      <alignment horizontal="right"/>
    </xf>
    <xf numFmtId="0" fontId="6" fillId="28" borderId="0" xfId="0" applyFont="1" applyFill="1" applyBorder="1" applyAlignment="1">
      <alignment horizontal="left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3" fontId="7" fillId="0" borderId="15" xfId="0" applyNumberFormat="1" applyFont="1" applyBorder="1"/>
    <xf numFmtId="0" fontId="6" fillId="28" borderId="15" xfId="0" applyFont="1" applyFill="1" applyBorder="1" applyAlignment="1">
      <alignment horizontal="left"/>
    </xf>
    <xf numFmtId="3" fontId="4" fillId="0" borderId="15" xfId="0" applyNumberFormat="1" applyFont="1" applyBorder="1"/>
    <xf numFmtId="0" fontId="49" fillId="0" borderId="0" xfId="0" applyFont="1"/>
    <xf numFmtId="3" fontId="4" fillId="0" borderId="0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6" fillId="28" borderId="0" xfId="0" applyNumberFormat="1" applyFont="1" applyFill="1" applyBorder="1" applyAlignment="1">
      <alignment horizontal="right"/>
    </xf>
    <xf numFmtId="3" fontId="6" fillId="28" borderId="15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0" fontId="51" fillId="0" borderId="0" xfId="0" applyFont="1" applyFill="1" applyBorder="1" applyAlignment="1">
      <alignment horizontal="right"/>
    </xf>
    <xf numFmtId="0" fontId="47" fillId="27" borderId="18" xfId="0" applyFont="1" applyFill="1" applyBorder="1" applyAlignment="1">
      <alignment horizontal="center" vertical="center" wrapText="1"/>
    </xf>
    <xf numFmtId="0" fontId="47" fillId="27" borderId="19" xfId="0" applyFont="1" applyFill="1" applyBorder="1" applyAlignment="1">
      <alignment horizontal="center" vertical="center" wrapText="1"/>
    </xf>
    <xf numFmtId="0" fontId="52" fillId="0" borderId="0" xfId="103" applyFont="1" applyAlignment="1" applyProtection="1">
      <alignment horizontal="center" vertical="center"/>
    </xf>
    <xf numFmtId="0" fontId="46" fillId="27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/>
    </xf>
    <xf numFmtId="0" fontId="5" fillId="0" borderId="15" xfId="0" applyFont="1" applyBorder="1" applyAlignment="1">
      <alignment horizontal="left" indent="1"/>
    </xf>
    <xf numFmtId="0" fontId="5" fillId="0" borderId="15" xfId="0" applyFont="1" applyFill="1" applyBorder="1" applyAlignment="1">
      <alignment horizontal="left" indent="1"/>
    </xf>
    <xf numFmtId="0" fontId="5" fillId="0" borderId="16" xfId="0" applyFont="1" applyFill="1" applyBorder="1" applyAlignment="1">
      <alignment horizontal="left" indent="1"/>
    </xf>
    <xf numFmtId="0" fontId="8" fillId="0" borderId="15" xfId="0" applyFont="1" applyBorder="1" applyAlignment="1">
      <alignment horizontal="left" indent="1"/>
    </xf>
    <xf numFmtId="0" fontId="47" fillId="27" borderId="30" xfId="0" applyFont="1" applyFill="1" applyBorder="1" applyAlignment="1">
      <alignment horizontal="center" vertical="center" wrapText="1"/>
    </xf>
    <xf numFmtId="0" fontId="47" fillId="27" borderId="31" xfId="0" applyFont="1" applyFill="1" applyBorder="1" applyAlignment="1">
      <alignment horizontal="center" vertical="center"/>
    </xf>
    <xf numFmtId="0" fontId="47" fillId="27" borderId="32" xfId="0" applyFont="1" applyFill="1" applyBorder="1" applyAlignment="1">
      <alignment horizontal="center" vertical="center"/>
    </xf>
    <xf numFmtId="0" fontId="47" fillId="27" borderId="29" xfId="0" applyFont="1" applyFill="1" applyBorder="1" applyAlignment="1">
      <alignment horizontal="center" vertical="center" wrapText="1"/>
    </xf>
    <xf numFmtId="0" fontId="47" fillId="27" borderId="29" xfId="0" applyFont="1" applyFill="1" applyBorder="1" applyAlignment="1">
      <alignment horizontal="center" vertical="center"/>
    </xf>
    <xf numFmtId="0" fontId="47" fillId="27" borderId="31" xfId="0" applyFont="1" applyFill="1" applyBorder="1" applyAlignment="1">
      <alignment horizontal="center" vertical="center" wrapText="1"/>
    </xf>
    <xf numFmtId="0" fontId="4" fillId="27" borderId="28" xfId="0" applyFont="1" applyFill="1" applyBorder="1"/>
    <xf numFmtId="0" fontId="46" fillId="27" borderId="33" xfId="0" applyFont="1" applyFill="1" applyBorder="1" applyAlignment="1">
      <alignment horizontal="center" vertical="center"/>
    </xf>
    <xf numFmtId="0" fontId="46" fillId="27" borderId="28" xfId="0" applyFont="1" applyFill="1" applyBorder="1" applyAlignment="1">
      <alignment vertical="center"/>
    </xf>
    <xf numFmtId="0" fontId="46" fillId="27" borderId="33" xfId="0" applyFont="1" applyFill="1" applyBorder="1" applyAlignment="1">
      <alignment vertical="center"/>
    </xf>
    <xf numFmtId="0" fontId="8" fillId="0" borderId="16" xfId="0" applyFont="1" applyBorder="1" applyAlignment="1">
      <alignment horizontal="left" indent="1"/>
    </xf>
    <xf numFmtId="0" fontId="47" fillId="27" borderId="34" xfId="0" applyFont="1" applyFill="1" applyBorder="1" applyAlignment="1">
      <alignment horizontal="center" vertical="center" wrapText="1"/>
    </xf>
    <xf numFmtId="3" fontId="7" fillId="0" borderId="35" xfId="0" applyNumberFormat="1" applyFont="1" applyBorder="1"/>
    <xf numFmtId="0" fontId="6" fillId="28" borderId="35" xfId="0" applyFont="1" applyFill="1" applyBorder="1" applyAlignment="1">
      <alignment horizontal="left"/>
    </xf>
    <xf numFmtId="3" fontId="4" fillId="0" borderId="35" xfId="0" applyNumberFormat="1" applyFont="1" applyBorder="1" applyAlignment="1">
      <alignment horizontal="right"/>
    </xf>
    <xf numFmtId="3" fontId="4" fillId="0" borderId="36" xfId="0" applyNumberFormat="1" applyFont="1" applyBorder="1" applyAlignment="1">
      <alignment horizontal="right"/>
    </xf>
    <xf numFmtId="3" fontId="4" fillId="0" borderId="35" xfId="0" applyNumberFormat="1" applyFont="1" applyBorder="1"/>
    <xf numFmtId="0" fontId="8" fillId="0" borderId="15" xfId="65" applyFont="1" applyFill="1" applyBorder="1" applyAlignment="1">
      <alignment horizontal="left" indent="1"/>
    </xf>
    <xf numFmtId="49" fontId="53" fillId="0" borderId="15" xfId="65" applyNumberFormat="1" applyFont="1" applyFill="1" applyBorder="1" applyAlignment="1">
      <alignment horizontal="left" indent="2"/>
    </xf>
    <xf numFmtId="3" fontId="4" fillId="28" borderId="0" xfId="0" applyNumberFormat="1" applyFont="1" applyFill="1" applyBorder="1"/>
    <xf numFmtId="3" fontId="4" fillId="28" borderId="15" xfId="0" applyNumberFormat="1" applyFont="1" applyFill="1" applyBorder="1"/>
    <xf numFmtId="3" fontId="4" fillId="28" borderId="35" xfId="0" applyNumberFormat="1" applyFont="1" applyFill="1" applyBorder="1"/>
    <xf numFmtId="3" fontId="4" fillId="28" borderId="0" xfId="0" applyNumberFormat="1" applyFont="1" applyFill="1" applyBorder="1" applyAlignment="1">
      <alignment horizontal="right"/>
    </xf>
    <xf numFmtId="3" fontId="4" fillId="28" borderId="35" xfId="0" applyNumberFormat="1" applyFont="1" applyFill="1" applyBorder="1" applyAlignment="1">
      <alignment horizontal="right"/>
    </xf>
    <xf numFmtId="3" fontId="53" fillId="0" borderId="0" xfId="0" applyNumberFormat="1" applyFont="1" applyBorder="1"/>
    <xf numFmtId="3" fontId="53" fillId="0" borderId="15" xfId="0" applyNumberFormat="1" applyFont="1" applyBorder="1"/>
    <xf numFmtId="49" fontId="53" fillId="0" borderId="15" xfId="65" applyNumberFormat="1" applyFont="1" applyFill="1" applyBorder="1" applyAlignment="1">
      <alignment horizontal="left" wrapText="1" indent="2"/>
    </xf>
    <xf numFmtId="0" fontId="8" fillId="0" borderId="15" xfId="65" applyFont="1" applyFill="1" applyBorder="1" applyAlignment="1">
      <alignment horizontal="left" wrapText="1" indent="1"/>
    </xf>
    <xf numFmtId="3" fontId="53" fillId="0" borderId="35" xfId="0" applyNumberFormat="1" applyFont="1" applyBorder="1"/>
    <xf numFmtId="3" fontId="53" fillId="0" borderId="0" xfId="0" applyNumberFormat="1" applyFont="1" applyBorder="1" applyAlignment="1">
      <alignment horizontal="right"/>
    </xf>
    <xf numFmtId="3" fontId="53" fillId="0" borderId="35" xfId="0" applyNumberFormat="1" applyFont="1" applyBorder="1" applyAlignment="1">
      <alignment horizontal="right"/>
    </xf>
    <xf numFmtId="0" fontId="54" fillId="0" borderId="25" xfId="103" applyFont="1" applyFill="1" applyBorder="1" applyAlignment="1" applyProtection="1">
      <alignment horizontal="left"/>
    </xf>
    <xf numFmtId="0" fontId="54" fillId="0" borderId="26" xfId="103" applyFont="1" applyFill="1" applyBorder="1" applyAlignment="1" applyProtection="1">
      <alignment horizontal="left"/>
    </xf>
    <xf numFmtId="0" fontId="54" fillId="0" borderId="27" xfId="103" applyFont="1" applyFill="1" applyBorder="1" applyAlignment="1" applyProtection="1">
      <alignment horizontal="left"/>
    </xf>
    <xf numFmtId="0" fontId="54" fillId="0" borderId="23" xfId="103" applyFont="1" applyFill="1" applyBorder="1" applyAlignment="1" applyProtection="1">
      <alignment horizontal="left"/>
    </xf>
    <xf numFmtId="0" fontId="54" fillId="0" borderId="0" xfId="103" applyFont="1" applyFill="1" applyBorder="1" applyAlignment="1" applyProtection="1">
      <alignment horizontal="left"/>
    </xf>
    <xf numFmtId="0" fontId="54" fillId="0" borderId="24" xfId="103" applyFont="1" applyFill="1" applyBorder="1" applyAlignment="1" applyProtection="1">
      <alignment horizontal="left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50" fillId="27" borderId="20" xfId="0" applyFont="1" applyFill="1" applyBorder="1" applyAlignment="1">
      <alignment horizontal="center"/>
    </xf>
    <xf numFmtId="0" fontId="50" fillId="27" borderId="21" xfId="0" applyFont="1" applyFill="1" applyBorder="1" applyAlignment="1">
      <alignment horizontal="center"/>
    </xf>
    <xf numFmtId="0" fontId="50" fillId="27" borderId="22" xfId="0" applyFont="1" applyFill="1" applyBorder="1" applyAlignment="1">
      <alignment horizontal="center"/>
    </xf>
    <xf numFmtId="0" fontId="54" fillId="0" borderId="23" xfId="103" applyFont="1" applyBorder="1" applyAlignment="1" applyProtection="1">
      <alignment wrapText="1"/>
    </xf>
    <xf numFmtId="0" fontId="54" fillId="0" borderId="0" xfId="103" applyFont="1" applyBorder="1" applyAlignment="1" applyProtection="1">
      <alignment wrapText="1"/>
    </xf>
    <xf numFmtId="0" fontId="54" fillId="0" borderId="24" xfId="103" applyFont="1" applyBorder="1" applyAlignment="1" applyProtection="1">
      <alignment wrapText="1"/>
    </xf>
    <xf numFmtId="0" fontId="54" fillId="0" borderId="23" xfId="103" applyFont="1" applyFill="1" applyBorder="1" applyAlignment="1" applyProtection="1"/>
    <xf numFmtId="0" fontId="54" fillId="0" borderId="0" xfId="103" applyFont="1" applyFill="1" applyBorder="1" applyAlignment="1" applyProtection="1"/>
    <xf numFmtId="0" fontId="54" fillId="0" borderId="24" xfId="103" applyFont="1" applyFill="1" applyBorder="1" applyAlignment="1" applyProtection="1"/>
    <xf numFmtId="0" fontId="2" fillId="0" borderId="0" xfId="0" applyFont="1" applyFill="1" applyAlignment="1">
      <alignment horizontal="left" vertical="center" wrapText="1"/>
    </xf>
    <xf numFmtId="0" fontId="47" fillId="27" borderId="18" xfId="0" applyFont="1" applyFill="1" applyBorder="1" applyAlignment="1">
      <alignment horizontal="center" vertical="center"/>
    </xf>
    <xf numFmtId="0" fontId="47" fillId="27" borderId="19" xfId="0" applyFont="1" applyFill="1" applyBorder="1" applyAlignment="1">
      <alignment horizontal="center" vertical="center"/>
    </xf>
    <xf numFmtId="0" fontId="47" fillId="27" borderId="17" xfId="0" applyFont="1" applyFill="1" applyBorder="1" applyAlignment="1">
      <alignment horizontal="center" vertical="center"/>
    </xf>
    <xf numFmtId="0" fontId="47" fillId="27" borderId="18" xfId="0" applyFont="1" applyFill="1" applyBorder="1" applyAlignment="1">
      <alignment horizontal="center" vertical="center" wrapText="1"/>
    </xf>
    <xf numFmtId="0" fontId="47" fillId="27" borderId="19" xfId="0" applyFont="1" applyFill="1" applyBorder="1" applyAlignment="1">
      <alignment horizontal="center" vertical="center" wrapText="1"/>
    </xf>
    <xf numFmtId="0" fontId="47" fillId="27" borderId="17" xfId="0" applyFont="1" applyFill="1" applyBorder="1" applyAlignment="1">
      <alignment horizontal="center" vertical="center" wrapText="1"/>
    </xf>
  </cellXfs>
  <cellStyles count="104">
    <cellStyle name="20 % – Zvýraznění1 2" xfId="1"/>
    <cellStyle name="20 % – Zvýraznění2 2" xfId="2"/>
    <cellStyle name="20 % – Zvýraznění3 2" xfId="3"/>
    <cellStyle name="20 % – Zvýraznění4 2" xfId="4"/>
    <cellStyle name="20 % – Zvýraznění5 2" xfId="5"/>
    <cellStyle name="20 % – Zvýraznění6 2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 % – Zvýraznění1 2" xfId="13"/>
    <cellStyle name="40 % – Zvýraznění2 2" xfId="14"/>
    <cellStyle name="40 % – Zvýraznění3 2" xfId="15"/>
    <cellStyle name="40 % – Zvýraznění4 2" xfId="16"/>
    <cellStyle name="40 % – Zvýraznění5 2" xfId="17"/>
    <cellStyle name="40 % – Zvýraznění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 % – Zvýraznění1 2" xfId="25"/>
    <cellStyle name="60 % – Zvýraznění2 2" xfId="26"/>
    <cellStyle name="60 % – Zvýraznění3 2" xfId="27"/>
    <cellStyle name="60 % – Zvýraznění4 2" xfId="28"/>
    <cellStyle name="60 % – Zvýraznění5 2" xfId="29"/>
    <cellStyle name="60 % – Zvýraznění6 2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elkem 2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textový odkaz" xfId="103" builtinId="8"/>
    <cellStyle name="Check Cell" xfId="52"/>
    <cellStyle name="Chybně 2" xfId="53"/>
    <cellStyle name="Input" xfId="54"/>
    <cellStyle name="Kontrolní buňka 2" xfId="55"/>
    <cellStyle name="Linked Cell" xfId="56"/>
    <cellStyle name="Nadpis 1 2" xfId="57"/>
    <cellStyle name="Nadpis 2 2" xfId="58"/>
    <cellStyle name="Nadpis 3 2" xfId="59"/>
    <cellStyle name="Nadpis 4 2" xfId="60"/>
    <cellStyle name="Neutral" xfId="61"/>
    <cellStyle name="Neutrální 2" xfId="62"/>
    <cellStyle name="Normal_01A-G_NC" xfId="63"/>
    <cellStyle name="Normální" xfId="0" builtinId="0"/>
    <cellStyle name="normální 2" xfId="64"/>
    <cellStyle name="normální 2 2" xfId="65"/>
    <cellStyle name="normální 2 3" xfId="66"/>
    <cellStyle name="normální 3" xfId="67"/>
    <cellStyle name="normální 3 2" xfId="68"/>
    <cellStyle name="normální 3 3" xfId="69"/>
    <cellStyle name="normální 4" xfId="70"/>
    <cellStyle name="normální 4 2" xfId="71"/>
    <cellStyle name="normální 4 3" xfId="72"/>
    <cellStyle name="normální 5" xfId="73"/>
    <cellStyle name="normální 6" xfId="74"/>
    <cellStyle name="Note" xfId="75"/>
    <cellStyle name="Output" xfId="76"/>
    <cellStyle name="Poznámka 2" xfId="77"/>
    <cellStyle name="Poznámka 2 2" xfId="78"/>
    <cellStyle name="Poznámka 2 3" xfId="79"/>
    <cellStyle name="Poznámka 3" xfId="80"/>
    <cellStyle name="Poznámka 3 2" xfId="81"/>
    <cellStyle name="Poznámka 3 3" xfId="82"/>
    <cellStyle name="procent 2" xfId="83"/>
    <cellStyle name="procent 2 2" xfId="84"/>
    <cellStyle name="procent 3" xfId="85"/>
    <cellStyle name="procent 3 2" xfId="86"/>
    <cellStyle name="Propojená buňka 2" xfId="87"/>
    <cellStyle name="Správně 2" xfId="88"/>
    <cellStyle name="Text upozornění 2" xfId="89"/>
    <cellStyle name="Title" xfId="90"/>
    <cellStyle name="Total" xfId="91"/>
    <cellStyle name="Vstup 2" xfId="92"/>
    <cellStyle name="Výpočet 2" xfId="93"/>
    <cellStyle name="Výstup 2" xfId="94"/>
    <cellStyle name="Vysvětlující text 2" xfId="95"/>
    <cellStyle name="Warning Text" xfId="96"/>
    <cellStyle name="Zvýraznění 1 2" xfId="97"/>
    <cellStyle name="Zvýraznění 2 2" xfId="98"/>
    <cellStyle name="Zvýraznění 3 2" xfId="99"/>
    <cellStyle name="Zvýraznění 4 2" xfId="100"/>
    <cellStyle name="Zvýraznění 5 2" xfId="101"/>
    <cellStyle name="Zvýraznění 6 2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ECD\R&amp;D\2008_cerven\CZE\CQ_CZ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4"/>
      <sheetName val="CE10_2005"/>
      <sheetName val="CE10_2006"/>
      <sheetName val="CE10_2007"/>
      <sheetName val="CE11_2004"/>
      <sheetName val="CE11_2005"/>
      <sheetName val="CE11_2006"/>
      <sheetName val="CE11_2007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tabSelected="1" zoomScaleNormal="100" zoomScaleSheetLayoutView="100" workbookViewId="0">
      <selection sqref="A1:J1"/>
    </sheetView>
  </sheetViews>
  <sheetFormatPr defaultRowHeight="12.75" x14ac:dyDescent="0.2"/>
  <cols>
    <col min="1" max="1" width="3.28515625" customWidth="1"/>
    <col min="9" max="9" width="13.140625" customWidth="1"/>
    <col min="10" max="10" width="4.85546875" customWidth="1"/>
  </cols>
  <sheetData>
    <row r="1" spans="1:10" ht="45" customHeight="1" x14ac:dyDescent="0.2">
      <c r="A1" s="70" t="s">
        <v>106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2.75" customHeight="1" x14ac:dyDescent="0.2">
      <c r="B2" s="16"/>
    </row>
    <row r="3" spans="1:10" x14ac:dyDescent="0.2">
      <c r="B3" s="72" t="s">
        <v>163</v>
      </c>
      <c r="C3" s="73"/>
      <c r="D3" s="73"/>
      <c r="E3" s="73"/>
      <c r="F3" s="73"/>
      <c r="G3" s="73"/>
      <c r="H3" s="73"/>
      <c r="I3" s="74"/>
    </row>
    <row r="4" spans="1:10" ht="12.75" customHeight="1" x14ac:dyDescent="0.2">
      <c r="B4" s="75" t="str">
        <f>'1'!A1</f>
        <v>Tab. 1 Výzkumní a techničtí pracovníci celkem a nově zaměstnaní výzkumní pracovníci</v>
      </c>
      <c r="C4" s="76"/>
      <c r="D4" s="76"/>
      <c r="E4" s="76"/>
      <c r="F4" s="76"/>
      <c r="G4" s="76"/>
      <c r="H4" s="76"/>
      <c r="I4" s="77"/>
    </row>
    <row r="5" spans="1:10" x14ac:dyDescent="0.2">
      <c r="B5" s="78" t="str">
        <f>'2'!A1</f>
        <v>Tab. 2 Výzkumní a techničtí pracovníci podle věku</v>
      </c>
      <c r="C5" s="79"/>
      <c r="D5" s="79"/>
      <c r="E5" s="79"/>
      <c r="F5" s="79"/>
      <c r="G5" s="79"/>
      <c r="H5" s="79"/>
      <c r="I5" s="80"/>
    </row>
    <row r="6" spans="1:10" x14ac:dyDescent="0.2">
      <c r="B6" s="67" t="str">
        <f>'3'!A1</f>
        <v>Tab. 3 Výzkumní a techničtí pracovníci podle dosaženého vzdělání</v>
      </c>
      <c r="C6" s="68"/>
      <c r="D6" s="68"/>
      <c r="E6" s="68"/>
      <c r="F6" s="68"/>
      <c r="G6" s="68"/>
      <c r="H6" s="68"/>
      <c r="I6" s="69"/>
    </row>
    <row r="7" spans="1:10" x14ac:dyDescent="0.2">
      <c r="B7" s="67" t="str">
        <f>'4a'!A1</f>
        <v>Tab. 4a Výzkumní a techničtí pracovníci podle státního občanství</v>
      </c>
      <c r="C7" s="68"/>
      <c r="D7" s="68"/>
      <c r="E7" s="68"/>
      <c r="F7" s="68"/>
      <c r="G7" s="68"/>
      <c r="H7" s="68"/>
      <c r="I7" s="69"/>
    </row>
    <row r="8" spans="1:10" ht="13.5" thickBot="1" x14ac:dyDescent="0.25">
      <c r="B8" s="64" t="str">
        <f>'4b'!A1</f>
        <v>Tab. 4b Výzkumní a techničtí pracovníci podle státního občanství</v>
      </c>
      <c r="C8" s="65"/>
      <c r="D8" s="65"/>
      <c r="E8" s="65"/>
      <c r="F8" s="65"/>
      <c r="G8" s="65"/>
      <c r="H8" s="65"/>
      <c r="I8" s="66"/>
    </row>
    <row r="9" spans="1:10" ht="15" customHeight="1" thickTop="1" x14ac:dyDescent="0.2">
      <c r="B9" s="16"/>
    </row>
    <row r="10" spans="1:10" x14ac:dyDescent="0.2">
      <c r="B10" s="16"/>
    </row>
  </sheetData>
  <mergeCells count="7">
    <mergeCell ref="B8:I8"/>
    <mergeCell ref="B7:I7"/>
    <mergeCell ref="A1:J1"/>
    <mergeCell ref="B3:I3"/>
    <mergeCell ref="B4:I4"/>
    <mergeCell ref="B5:I5"/>
    <mergeCell ref="B6:I6"/>
  </mergeCells>
  <hyperlinks>
    <hyperlink ref="B4" location="'tab1'!A1" display="Tab. 1 Výzkumní pracovníci celkem, nově zaměstnaní a pracující na více nez poloviční prac. úvazek"/>
    <hyperlink ref="B5" location="'tab2'!A1" display="Tab. 2 Výzkumní pracovníci podle věku"/>
    <hyperlink ref="B4:I4" location="'1'!A1" display="'1'!A1"/>
    <hyperlink ref="B5:I5" location="'2'!A1" display="'2'!A1"/>
    <hyperlink ref="B6:I6" location="'3'!A1" display="'3'!A1"/>
    <hyperlink ref="B8:I8" location="'4b'!A1" display="'4b'!A1"/>
    <hyperlink ref="B7:I7" location="'4a'!A1" display="'4a'!A1"/>
  </hyperlinks>
  <pageMargins left="0.7" right="0.7" top="0.78740157499999996" bottom="0.78740157499999996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58"/>
  <sheetViews>
    <sheetView showGridLines="0" zoomScaleNormal="100" zoomScaleSheetLayoutView="100" workbookViewId="0">
      <selection sqref="A1:E1"/>
    </sheetView>
  </sheetViews>
  <sheetFormatPr defaultRowHeight="12.75" x14ac:dyDescent="0.2"/>
  <cols>
    <col min="1" max="1" width="47" customWidth="1"/>
    <col min="2" max="5" width="12" customWidth="1"/>
  </cols>
  <sheetData>
    <row r="1" spans="1:9" ht="28.5" customHeight="1" x14ac:dyDescent="0.2">
      <c r="A1" s="81" t="s">
        <v>109</v>
      </c>
      <c r="B1" s="81"/>
      <c r="C1" s="81"/>
      <c r="D1" s="81"/>
      <c r="E1" s="81"/>
      <c r="F1" s="26" t="s">
        <v>27</v>
      </c>
      <c r="I1" s="16"/>
    </row>
    <row r="2" spans="1:9" s="5" customFormat="1" ht="15" customHeight="1" x14ac:dyDescent="0.2">
      <c r="A2" s="2"/>
      <c r="B2" s="3"/>
      <c r="C2" s="3"/>
      <c r="D2" s="4"/>
      <c r="E2" s="23" t="s">
        <v>98</v>
      </c>
    </row>
    <row r="3" spans="1:9" ht="27.75" customHeight="1" x14ac:dyDescent="0.2">
      <c r="A3" s="27"/>
      <c r="B3" s="24" t="s">
        <v>100</v>
      </c>
      <c r="C3" s="25" t="s">
        <v>97</v>
      </c>
      <c r="D3" s="24" t="s">
        <v>101</v>
      </c>
      <c r="E3" s="24" t="s">
        <v>97</v>
      </c>
    </row>
    <row r="4" spans="1:9" x14ac:dyDescent="0.2">
      <c r="A4" s="28" t="s">
        <v>6</v>
      </c>
      <c r="B4" s="6">
        <v>51055.82542166239</v>
      </c>
      <c r="C4" s="13">
        <v>7650.9632815125015</v>
      </c>
      <c r="D4" s="6">
        <v>3947.1030222668992</v>
      </c>
      <c r="E4" s="6">
        <v>756.62145059490012</v>
      </c>
    </row>
    <row r="5" spans="1:9" x14ac:dyDescent="0.2">
      <c r="A5" s="14" t="s">
        <v>67</v>
      </c>
      <c r="B5" s="9"/>
      <c r="C5" s="14"/>
      <c r="D5" s="9"/>
      <c r="E5" s="9"/>
    </row>
    <row r="6" spans="1:9" x14ac:dyDescent="0.2">
      <c r="A6" s="32" t="s">
        <v>115</v>
      </c>
      <c r="B6" s="7">
        <v>1556</v>
      </c>
      <c r="C6" s="15">
        <v>224</v>
      </c>
      <c r="D6" s="7">
        <v>129</v>
      </c>
      <c r="E6" s="7">
        <v>25</v>
      </c>
    </row>
    <row r="7" spans="1:9" x14ac:dyDescent="0.2">
      <c r="A7" s="32" t="s">
        <v>116</v>
      </c>
      <c r="B7" s="7">
        <v>23309.912115415202</v>
      </c>
      <c r="C7" s="15">
        <v>3944.8141425926988</v>
      </c>
      <c r="D7" s="7">
        <v>1825.4420616747002</v>
      </c>
      <c r="E7" s="7">
        <v>438.49101075590005</v>
      </c>
    </row>
    <row r="8" spans="1:9" x14ac:dyDescent="0.2">
      <c r="A8" s="32" t="s">
        <v>117</v>
      </c>
      <c r="B8" s="7">
        <v>26189.913306247199</v>
      </c>
      <c r="C8" s="15">
        <v>3482.1491389198</v>
      </c>
      <c r="D8" s="7">
        <v>1992.6609605921999</v>
      </c>
      <c r="E8" s="7">
        <v>293.13043983900002</v>
      </c>
    </row>
    <row r="9" spans="1:9" x14ac:dyDescent="0.2">
      <c r="A9" s="14" t="s">
        <v>107</v>
      </c>
      <c r="B9" s="9"/>
      <c r="C9" s="14"/>
      <c r="D9" s="9"/>
      <c r="E9" s="9"/>
    </row>
    <row r="10" spans="1:9" x14ac:dyDescent="0.2">
      <c r="A10" s="29" t="s">
        <v>112</v>
      </c>
      <c r="B10" s="7">
        <v>7911.4345933125005</v>
      </c>
      <c r="C10" s="15">
        <v>1367.6655325856</v>
      </c>
      <c r="D10" s="7">
        <v>684.76224844619992</v>
      </c>
      <c r="E10" s="7">
        <v>177.31409991939998</v>
      </c>
    </row>
    <row r="11" spans="1:9" x14ac:dyDescent="0.2">
      <c r="A11" s="29" t="s">
        <v>113</v>
      </c>
      <c r="B11" s="7">
        <v>12361.758805303401</v>
      </c>
      <c r="C11" s="15">
        <v>2104.6108373540992</v>
      </c>
      <c r="D11" s="7">
        <v>773.18810894229978</v>
      </c>
      <c r="E11" s="7">
        <v>157.75142877679997</v>
      </c>
    </row>
    <row r="12" spans="1:9" x14ac:dyDescent="0.2">
      <c r="A12" s="29" t="s">
        <v>114</v>
      </c>
      <c r="B12" s="7">
        <v>30782.632023046499</v>
      </c>
      <c r="C12" s="15">
        <v>4178.6869115727995</v>
      </c>
      <c r="D12" s="7">
        <v>2489.1526648783997</v>
      </c>
      <c r="E12" s="7">
        <v>421.55592189869998</v>
      </c>
    </row>
    <row r="13" spans="1:9" x14ac:dyDescent="0.2">
      <c r="A13" s="14" t="s">
        <v>118</v>
      </c>
      <c r="B13" s="9"/>
      <c r="C13" s="14"/>
      <c r="D13" s="9"/>
      <c r="E13" s="9"/>
    </row>
    <row r="14" spans="1:9" x14ac:dyDescent="0.2">
      <c r="A14" s="50" t="s">
        <v>119</v>
      </c>
      <c r="B14" s="7">
        <v>288.677007903</v>
      </c>
      <c r="C14" s="15">
        <v>82.200623034499998</v>
      </c>
      <c r="D14" s="7">
        <v>16.0032786885</v>
      </c>
      <c r="E14" s="7">
        <v>5</v>
      </c>
    </row>
    <row r="15" spans="1:9" x14ac:dyDescent="0.2">
      <c r="A15" s="50" t="s">
        <v>120</v>
      </c>
      <c r="B15" s="7">
        <v>63</v>
      </c>
      <c r="C15" s="15">
        <v>18</v>
      </c>
      <c r="D15" s="7">
        <v>1</v>
      </c>
      <c r="E15" s="17">
        <v>1</v>
      </c>
    </row>
    <row r="16" spans="1:9" x14ac:dyDescent="0.2">
      <c r="A16" s="50" t="s">
        <v>121</v>
      </c>
      <c r="B16" s="7">
        <v>23767.185636912804</v>
      </c>
      <c r="C16" s="15">
        <v>3056.8171527616996</v>
      </c>
      <c r="D16" s="7">
        <v>1554.8498407312998</v>
      </c>
      <c r="E16" s="7">
        <v>297.13756877540004</v>
      </c>
    </row>
    <row r="17" spans="1:5" x14ac:dyDescent="0.2">
      <c r="A17" s="51" t="s">
        <v>122</v>
      </c>
      <c r="B17" s="57">
        <v>439.45514593749999</v>
      </c>
      <c r="C17" s="58">
        <v>230.42514387710003</v>
      </c>
      <c r="D17" s="57">
        <v>25.525176546300003</v>
      </c>
      <c r="E17" s="57">
        <v>16.980470636900002</v>
      </c>
    </row>
    <row r="18" spans="1:5" x14ac:dyDescent="0.2">
      <c r="A18" s="51" t="s">
        <v>123</v>
      </c>
      <c r="B18" s="57">
        <v>276.49122807020001</v>
      </c>
      <c r="C18" s="58">
        <v>143.74234522730001</v>
      </c>
      <c r="D18" s="57">
        <v>24.1478251843</v>
      </c>
      <c r="E18" s="57">
        <v>12</v>
      </c>
    </row>
    <row r="19" spans="1:5" x14ac:dyDescent="0.2">
      <c r="A19" s="51" t="s">
        <v>124</v>
      </c>
      <c r="B19" s="57">
        <v>175.7553527993</v>
      </c>
      <c r="C19" s="58">
        <v>17.226706070300001</v>
      </c>
      <c r="D19" s="57">
        <v>15</v>
      </c>
      <c r="E19" s="57">
        <v>2</v>
      </c>
    </row>
    <row r="20" spans="1:5" x14ac:dyDescent="0.2">
      <c r="A20" s="51" t="s">
        <v>125</v>
      </c>
      <c r="B20" s="57">
        <v>1004.743910942</v>
      </c>
      <c r="C20" s="58">
        <v>463.18576867509995</v>
      </c>
      <c r="D20" s="57">
        <v>87.485038934199991</v>
      </c>
      <c r="E20" s="57">
        <v>53.275156172599999</v>
      </c>
    </row>
    <row r="21" spans="1:5" x14ac:dyDescent="0.2">
      <c r="A21" s="51" t="s">
        <v>126</v>
      </c>
      <c r="B21" s="57">
        <v>516</v>
      </c>
      <c r="C21" s="58">
        <v>270</v>
      </c>
      <c r="D21" s="57">
        <v>69</v>
      </c>
      <c r="E21" s="57">
        <v>45</v>
      </c>
    </row>
    <row r="22" spans="1:5" x14ac:dyDescent="0.2">
      <c r="A22" s="51" t="s">
        <v>127</v>
      </c>
      <c r="B22" s="57">
        <v>873.14075887399997</v>
      </c>
      <c r="C22" s="58">
        <v>127.38052730690001</v>
      </c>
      <c r="D22" s="57">
        <v>33</v>
      </c>
      <c r="E22" s="57">
        <v>6</v>
      </c>
    </row>
    <row r="23" spans="1:5" x14ac:dyDescent="0.2">
      <c r="A23" s="51" t="s">
        <v>128</v>
      </c>
      <c r="B23" s="57">
        <v>595</v>
      </c>
      <c r="C23" s="58">
        <v>125</v>
      </c>
      <c r="D23" s="57">
        <v>28</v>
      </c>
      <c r="E23" s="62">
        <v>11</v>
      </c>
    </row>
    <row r="24" spans="1:5" ht="24" customHeight="1" x14ac:dyDescent="0.2">
      <c r="A24" s="59" t="s">
        <v>129</v>
      </c>
      <c r="B24" s="57">
        <v>282</v>
      </c>
      <c r="C24" s="58">
        <v>25</v>
      </c>
      <c r="D24" s="57">
        <v>10</v>
      </c>
      <c r="E24" s="57">
        <v>2</v>
      </c>
    </row>
    <row r="25" spans="1:5" x14ac:dyDescent="0.2">
      <c r="A25" s="51" t="s">
        <v>130</v>
      </c>
      <c r="B25" s="57">
        <v>1813.2828066016002</v>
      </c>
      <c r="C25" s="58">
        <v>115.455893645</v>
      </c>
      <c r="D25" s="57">
        <v>82.8426040895</v>
      </c>
      <c r="E25" s="57">
        <v>6</v>
      </c>
    </row>
    <row r="26" spans="1:5" x14ac:dyDescent="0.2">
      <c r="A26" s="51" t="s">
        <v>131</v>
      </c>
      <c r="B26" s="57">
        <v>2493.8239278932001</v>
      </c>
      <c r="C26" s="58">
        <v>252.9440429519</v>
      </c>
      <c r="D26" s="57">
        <v>247.56144790739995</v>
      </c>
      <c r="E26" s="57">
        <v>47</v>
      </c>
    </row>
    <row r="27" spans="1:5" x14ac:dyDescent="0.2">
      <c r="A27" s="51" t="s">
        <v>132</v>
      </c>
      <c r="B27" s="57">
        <v>3859.7461425468996</v>
      </c>
      <c r="C27" s="58">
        <v>367.15406728050004</v>
      </c>
      <c r="D27" s="57">
        <v>241.25837158020002</v>
      </c>
      <c r="E27" s="57">
        <v>24.042877005199998</v>
      </c>
    </row>
    <row r="28" spans="1:5" x14ac:dyDescent="0.2">
      <c r="A28" s="51" t="s">
        <v>133</v>
      </c>
      <c r="B28" s="57">
        <v>3730.9149599745997</v>
      </c>
      <c r="C28" s="58">
        <v>195.27306246889998</v>
      </c>
      <c r="D28" s="57">
        <v>126.3550927034</v>
      </c>
      <c r="E28" s="57">
        <v>10</v>
      </c>
    </row>
    <row r="29" spans="1:5" x14ac:dyDescent="0.2">
      <c r="A29" s="51" t="s">
        <v>134</v>
      </c>
      <c r="B29" s="57">
        <v>4493.9091349764003</v>
      </c>
      <c r="C29" s="58">
        <v>454.97977878180001</v>
      </c>
      <c r="D29" s="57">
        <v>257.38661562790003</v>
      </c>
      <c r="E29" s="57">
        <v>27.037775457899997</v>
      </c>
    </row>
    <row r="30" spans="1:5" x14ac:dyDescent="0.2">
      <c r="A30" s="51" t="s">
        <v>135</v>
      </c>
      <c r="B30" s="57">
        <v>1383.4934817206999</v>
      </c>
      <c r="C30" s="58">
        <v>125.3592411483</v>
      </c>
      <c r="D30" s="57">
        <v>126.2724845577</v>
      </c>
      <c r="E30" s="57">
        <v>14.277665996</v>
      </c>
    </row>
    <row r="31" spans="1:5" x14ac:dyDescent="0.2">
      <c r="A31" s="51" t="s">
        <v>136</v>
      </c>
      <c r="B31" s="57">
        <v>1829.4287865763999</v>
      </c>
      <c r="C31" s="58">
        <v>143.69057532859998</v>
      </c>
      <c r="D31" s="57">
        <v>181.01518360040001</v>
      </c>
      <c r="E31" s="57">
        <v>20.523623506799996</v>
      </c>
    </row>
    <row r="32" spans="1:5" ht="24" customHeight="1" x14ac:dyDescent="0.2">
      <c r="A32" s="60" t="s">
        <v>137</v>
      </c>
      <c r="B32" s="7">
        <v>471.41197339709998</v>
      </c>
      <c r="C32" s="15">
        <v>78.2155029531</v>
      </c>
      <c r="D32" s="7">
        <v>11.537370256499999</v>
      </c>
      <c r="E32" s="17">
        <v>2.0987287691000001</v>
      </c>
    </row>
    <row r="33" spans="1:5" x14ac:dyDescent="0.2">
      <c r="A33" s="50" t="s">
        <v>138</v>
      </c>
      <c r="B33" s="7">
        <v>778.1366322399</v>
      </c>
      <c r="C33" s="15">
        <v>97.120879674999998</v>
      </c>
      <c r="D33" s="7">
        <v>39.042040655600005</v>
      </c>
      <c r="E33" s="7">
        <v>6.0310734462999998</v>
      </c>
    </row>
    <row r="34" spans="1:5" ht="24" customHeight="1" x14ac:dyDescent="0.2">
      <c r="A34" s="60" t="s">
        <v>139</v>
      </c>
      <c r="B34" s="7">
        <v>1084.9261936715998</v>
      </c>
      <c r="C34" s="15">
        <v>256.54963597790004</v>
      </c>
      <c r="D34" s="7">
        <v>58.926605999700001</v>
      </c>
      <c r="E34" s="7">
        <v>17.2762627141</v>
      </c>
    </row>
    <row r="35" spans="1:5" x14ac:dyDescent="0.2">
      <c r="A35" s="50" t="s">
        <v>140</v>
      </c>
      <c r="B35" s="7">
        <v>11814.957565357701</v>
      </c>
      <c r="C35" s="15">
        <v>1310.2953891960001</v>
      </c>
      <c r="D35" s="7">
        <v>1189.9376719300999</v>
      </c>
      <c r="E35" s="7">
        <v>168.42500825209999</v>
      </c>
    </row>
    <row r="36" spans="1:5" x14ac:dyDescent="0.2">
      <c r="A36" s="51" t="s">
        <v>141</v>
      </c>
      <c r="B36" s="57">
        <v>11522.957565357701</v>
      </c>
      <c r="C36" s="58">
        <v>1274.2953891960001</v>
      </c>
      <c r="D36" s="57">
        <v>1167.9376719300999</v>
      </c>
      <c r="E36" s="57">
        <v>162.42500825209996</v>
      </c>
    </row>
    <row r="37" spans="1:5" x14ac:dyDescent="0.2">
      <c r="A37" s="51" t="s">
        <v>142</v>
      </c>
      <c r="B37" s="57">
        <v>292</v>
      </c>
      <c r="C37" s="58">
        <v>36</v>
      </c>
      <c r="D37" s="57">
        <v>22</v>
      </c>
      <c r="E37" s="62">
        <v>6</v>
      </c>
    </row>
    <row r="38" spans="1:5" x14ac:dyDescent="0.2">
      <c r="A38" s="50" t="s">
        <v>143</v>
      </c>
      <c r="B38" s="7">
        <v>1423</v>
      </c>
      <c r="C38" s="15">
        <v>367</v>
      </c>
      <c r="D38" s="7">
        <v>87</v>
      </c>
      <c r="E38" s="7">
        <v>19</v>
      </c>
    </row>
    <row r="39" spans="1:5" x14ac:dyDescent="0.2">
      <c r="A39" s="50" t="s">
        <v>144</v>
      </c>
      <c r="B39" s="7">
        <v>10214.148400992501</v>
      </c>
      <c r="C39" s="15">
        <v>2157.0039628440004</v>
      </c>
      <c r="D39" s="7">
        <v>870.56195985670001</v>
      </c>
      <c r="E39" s="7">
        <v>211.65280863789997</v>
      </c>
    </row>
    <row r="40" spans="1:5" ht="24" customHeight="1" x14ac:dyDescent="0.2">
      <c r="A40" s="59" t="s">
        <v>145</v>
      </c>
      <c r="B40" s="57">
        <v>3152.8482952838999</v>
      </c>
      <c r="C40" s="58">
        <v>422.9258286356</v>
      </c>
      <c r="D40" s="57">
        <v>200.16168344779999</v>
      </c>
      <c r="E40" s="57">
        <v>26.477527526400003</v>
      </c>
    </row>
    <row r="41" spans="1:5" ht="12.75" customHeight="1" x14ac:dyDescent="0.2">
      <c r="A41" s="59" t="s">
        <v>146</v>
      </c>
      <c r="B41" s="57">
        <v>6023.2922064829008</v>
      </c>
      <c r="C41" s="58">
        <v>1531.5472031398999</v>
      </c>
      <c r="D41" s="57">
        <v>537.03401164289994</v>
      </c>
      <c r="E41" s="57">
        <v>149.08449423640002</v>
      </c>
    </row>
    <row r="42" spans="1:5" x14ac:dyDescent="0.2">
      <c r="A42" s="51" t="s">
        <v>147</v>
      </c>
      <c r="B42" s="57">
        <v>1038.0078992256999</v>
      </c>
      <c r="C42" s="58">
        <v>202.5309310685</v>
      </c>
      <c r="D42" s="57">
        <v>133.366264766</v>
      </c>
      <c r="E42" s="57">
        <v>36.090786875099994</v>
      </c>
    </row>
    <row r="43" spans="1:5" x14ac:dyDescent="0.2">
      <c r="A43" s="50" t="s">
        <v>161</v>
      </c>
      <c r="B43" s="7">
        <v>1150.3820111877999</v>
      </c>
      <c r="C43" s="15">
        <v>227.76013507030001</v>
      </c>
      <c r="D43" s="7">
        <v>118.2442541485</v>
      </c>
      <c r="E43" s="7">
        <v>29</v>
      </c>
    </row>
    <row r="44" spans="1:5" x14ac:dyDescent="0.2">
      <c r="A44" s="14" t="s">
        <v>103</v>
      </c>
      <c r="B44" s="9"/>
      <c r="C44" s="14"/>
      <c r="D44" s="9"/>
      <c r="E44" s="9"/>
    </row>
    <row r="45" spans="1:5" x14ac:dyDescent="0.2">
      <c r="A45" s="30" t="s">
        <v>7</v>
      </c>
      <c r="B45" s="17">
        <v>14421.388511810605</v>
      </c>
      <c r="C45" s="18">
        <v>2392.8636044544005</v>
      </c>
      <c r="D45" s="17">
        <v>1352.3342441929001</v>
      </c>
      <c r="E45" s="17">
        <v>261.61888915589998</v>
      </c>
    </row>
    <row r="46" spans="1:5" x14ac:dyDescent="0.2">
      <c r="A46" s="30" t="s">
        <v>8</v>
      </c>
      <c r="B46" s="17">
        <v>5862.3433726791</v>
      </c>
      <c r="C46" s="18">
        <v>778.34322180620006</v>
      </c>
      <c r="D46" s="17">
        <v>303.55856006459999</v>
      </c>
      <c r="E46" s="17">
        <v>56.414933422899999</v>
      </c>
    </row>
    <row r="47" spans="1:5" x14ac:dyDescent="0.2">
      <c r="A47" s="30" t="s">
        <v>9</v>
      </c>
      <c r="B47" s="17">
        <v>1636.2185752344001</v>
      </c>
      <c r="C47" s="18">
        <v>263.07104078270004</v>
      </c>
      <c r="D47" s="17">
        <v>132.03205292590002</v>
      </c>
      <c r="E47" s="17">
        <v>22.461268064199999</v>
      </c>
    </row>
    <row r="48" spans="1:5" x14ac:dyDescent="0.2">
      <c r="A48" s="30" t="s">
        <v>10</v>
      </c>
      <c r="B48" s="17">
        <v>2661.6246035112999</v>
      </c>
      <c r="C48" s="18">
        <v>306.21461155150001</v>
      </c>
      <c r="D48" s="17">
        <v>171.66840902320001</v>
      </c>
      <c r="E48" s="17">
        <v>27</v>
      </c>
    </row>
    <row r="49" spans="1:5" x14ac:dyDescent="0.2">
      <c r="A49" s="30" t="s">
        <v>11</v>
      </c>
      <c r="B49" s="17">
        <v>269</v>
      </c>
      <c r="C49" s="18">
        <v>54</v>
      </c>
      <c r="D49" s="17">
        <v>9</v>
      </c>
      <c r="E49" s="17">
        <v>3</v>
      </c>
    </row>
    <row r="50" spans="1:5" x14ac:dyDescent="0.2">
      <c r="A50" s="30" t="s">
        <v>12</v>
      </c>
      <c r="B50" s="17">
        <v>988.49122807020001</v>
      </c>
      <c r="C50" s="18">
        <v>230.74234522730001</v>
      </c>
      <c r="D50" s="17">
        <v>46.147825184299997</v>
      </c>
      <c r="E50" s="17">
        <v>17</v>
      </c>
    </row>
    <row r="51" spans="1:5" x14ac:dyDescent="0.2">
      <c r="A51" s="30" t="s">
        <v>13</v>
      </c>
      <c r="B51" s="17">
        <v>1839.1431886719001</v>
      </c>
      <c r="C51" s="18">
        <v>237.2649482944</v>
      </c>
      <c r="D51" s="17">
        <v>88.369320409500006</v>
      </c>
      <c r="E51" s="17">
        <v>17.122857892299997</v>
      </c>
    </row>
    <row r="52" spans="1:5" x14ac:dyDescent="0.2">
      <c r="A52" s="30" t="s">
        <v>14</v>
      </c>
      <c r="B52" s="17">
        <v>1700.2654315872999</v>
      </c>
      <c r="C52" s="18">
        <v>304.4419245487</v>
      </c>
      <c r="D52" s="17">
        <v>88.202067831099995</v>
      </c>
      <c r="E52" s="17">
        <v>23.0984603733</v>
      </c>
    </row>
    <row r="53" spans="1:5" x14ac:dyDescent="0.2">
      <c r="A53" s="30" t="s">
        <v>15</v>
      </c>
      <c r="B53" s="17">
        <v>2311.1547384780001</v>
      </c>
      <c r="C53" s="18">
        <v>409.43421590330001</v>
      </c>
      <c r="D53" s="17">
        <v>135.42192641399998</v>
      </c>
      <c r="E53" s="17">
        <v>44.051761099899998</v>
      </c>
    </row>
    <row r="54" spans="1:5" x14ac:dyDescent="0.2">
      <c r="A54" s="30" t="s">
        <v>16</v>
      </c>
      <c r="B54" s="17">
        <v>1384.3944772131999</v>
      </c>
      <c r="C54" s="18">
        <v>135.89654903100001</v>
      </c>
      <c r="D54" s="17">
        <v>79.19633382180001</v>
      </c>
      <c r="E54" s="17">
        <v>8.3683198871999984</v>
      </c>
    </row>
    <row r="55" spans="1:5" x14ac:dyDescent="0.2">
      <c r="A55" s="30" t="s">
        <v>17</v>
      </c>
      <c r="B55" s="17">
        <v>9528.6593037953007</v>
      </c>
      <c r="C55" s="18">
        <v>1348.4092201573001</v>
      </c>
      <c r="D55" s="17">
        <v>1008.9758000643001</v>
      </c>
      <c r="E55" s="17">
        <v>165.66567162010003</v>
      </c>
    </row>
    <row r="56" spans="1:5" x14ac:dyDescent="0.2">
      <c r="A56" s="30" t="s">
        <v>18</v>
      </c>
      <c r="B56" s="17">
        <v>2198.6871238675994</v>
      </c>
      <c r="C56" s="18">
        <v>359.19945321660003</v>
      </c>
      <c r="D56" s="17">
        <v>163.67331953820002</v>
      </c>
      <c r="E56" s="17">
        <v>41.1424252837</v>
      </c>
    </row>
    <row r="57" spans="1:5" x14ac:dyDescent="0.2">
      <c r="A57" s="30" t="s">
        <v>19</v>
      </c>
      <c r="B57" s="17">
        <v>2801.2740766480001</v>
      </c>
      <c r="C57" s="18">
        <v>363.2046880748</v>
      </c>
      <c r="D57" s="17">
        <v>157.58910288269999</v>
      </c>
      <c r="E57" s="17">
        <v>26.049230186599999</v>
      </c>
    </row>
    <row r="58" spans="1:5" x14ac:dyDescent="0.2">
      <c r="A58" s="31" t="s">
        <v>20</v>
      </c>
      <c r="B58" s="21">
        <v>3453.1807900955005</v>
      </c>
      <c r="C58" s="22">
        <v>467.87745846429999</v>
      </c>
      <c r="D58" s="21">
        <v>210.93405991440002</v>
      </c>
      <c r="E58" s="21">
        <v>43.627633608800004</v>
      </c>
    </row>
  </sheetData>
  <mergeCells count="1">
    <mergeCell ref="A1:E1"/>
  </mergeCells>
  <hyperlinks>
    <hyperlink ref="F1" location="obsah!A1" display="Obsah"/>
  </hyperlinks>
  <pageMargins left="0.7" right="0.7" top="0.78740157499999996" bottom="0.78740157499999996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59"/>
  <sheetViews>
    <sheetView showGridLines="0" zoomScaleNormal="100" zoomScaleSheetLayoutView="100" workbookViewId="0"/>
  </sheetViews>
  <sheetFormatPr defaultRowHeight="12.75" x14ac:dyDescent="0.2"/>
  <cols>
    <col min="1" max="1" width="48.140625" customWidth="1"/>
    <col min="2" max="13" width="9.140625" customWidth="1"/>
  </cols>
  <sheetData>
    <row r="1" spans="1:14" ht="22.5" customHeight="1" x14ac:dyDescent="0.2">
      <c r="A1" s="10" t="s">
        <v>108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26" t="s">
        <v>27</v>
      </c>
    </row>
    <row r="2" spans="1:14" s="5" customFormat="1" ht="15" customHeight="1" x14ac:dyDescent="0.2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23" t="s">
        <v>98</v>
      </c>
    </row>
    <row r="3" spans="1:14" s="5" customFormat="1" ht="15" customHeight="1" x14ac:dyDescent="0.2">
      <c r="A3" s="39"/>
      <c r="B3" s="82" t="s">
        <v>100</v>
      </c>
      <c r="C3" s="82"/>
      <c r="D3" s="82"/>
      <c r="E3" s="82"/>
      <c r="F3" s="82"/>
      <c r="G3" s="83"/>
      <c r="H3" s="84" t="s">
        <v>97</v>
      </c>
      <c r="I3" s="82"/>
      <c r="J3" s="82"/>
      <c r="K3" s="82"/>
      <c r="L3" s="82"/>
      <c r="M3" s="82"/>
    </row>
    <row r="4" spans="1:14" ht="12.75" customHeight="1" x14ac:dyDescent="0.2">
      <c r="A4" s="40"/>
      <c r="B4" s="38" t="s">
        <v>0</v>
      </c>
      <c r="C4" s="34" t="s">
        <v>1</v>
      </c>
      <c r="D4" s="34" t="s">
        <v>2</v>
      </c>
      <c r="E4" s="34" t="s">
        <v>3</v>
      </c>
      <c r="F4" s="34" t="s">
        <v>4</v>
      </c>
      <c r="G4" s="35" t="s">
        <v>5</v>
      </c>
      <c r="H4" s="36" t="s">
        <v>0</v>
      </c>
      <c r="I4" s="37" t="s">
        <v>1</v>
      </c>
      <c r="J4" s="37" t="s">
        <v>2</v>
      </c>
      <c r="K4" s="37" t="s">
        <v>3</v>
      </c>
      <c r="L4" s="37" t="s">
        <v>4</v>
      </c>
      <c r="M4" s="37" t="s">
        <v>5</v>
      </c>
    </row>
    <row r="5" spans="1:14" x14ac:dyDescent="0.2">
      <c r="A5" s="28" t="s">
        <v>6</v>
      </c>
      <c r="B5" s="6">
        <v>1556.9437610307</v>
      </c>
      <c r="C5" s="6">
        <v>17656.772270666101</v>
      </c>
      <c r="D5" s="6">
        <v>17030.824965753698</v>
      </c>
      <c r="E5" s="6">
        <v>9395.7769743919016</v>
      </c>
      <c r="F5" s="6">
        <v>4603.3906600096998</v>
      </c>
      <c r="G5" s="13">
        <v>812.11678980989996</v>
      </c>
      <c r="H5" s="6">
        <v>245.1476086529</v>
      </c>
      <c r="I5" s="6">
        <v>2692.6996123566</v>
      </c>
      <c r="J5" s="6">
        <v>2343.5892875211002</v>
      </c>
      <c r="K5" s="6">
        <v>1552.5949432500997</v>
      </c>
      <c r="L5" s="6">
        <v>736.47914736069993</v>
      </c>
      <c r="M5" s="6">
        <v>80.452682371099996</v>
      </c>
    </row>
    <row r="6" spans="1:14" x14ac:dyDescent="0.2">
      <c r="A6" s="14" t="s">
        <v>67</v>
      </c>
      <c r="B6" s="9"/>
      <c r="C6" s="9"/>
      <c r="D6" s="9"/>
      <c r="E6" s="9"/>
      <c r="F6" s="9"/>
      <c r="G6" s="14"/>
      <c r="H6" s="9"/>
      <c r="I6" s="9"/>
      <c r="J6" s="9"/>
      <c r="K6" s="9"/>
      <c r="L6" s="9"/>
      <c r="M6" s="9"/>
    </row>
    <row r="7" spans="1:14" x14ac:dyDescent="0.2">
      <c r="A7" s="32" t="s">
        <v>115</v>
      </c>
      <c r="B7" s="7">
        <v>59</v>
      </c>
      <c r="C7" s="7">
        <v>351</v>
      </c>
      <c r="D7" s="7">
        <v>476</v>
      </c>
      <c r="E7" s="7">
        <v>307</v>
      </c>
      <c r="F7" s="7">
        <v>288</v>
      </c>
      <c r="G7" s="15">
        <v>75</v>
      </c>
      <c r="H7" s="7">
        <v>9</v>
      </c>
      <c r="I7" s="7">
        <v>63</v>
      </c>
      <c r="J7" s="7">
        <v>64</v>
      </c>
      <c r="K7" s="7">
        <v>56</v>
      </c>
      <c r="L7" s="7">
        <v>28</v>
      </c>
      <c r="M7" s="7">
        <v>4</v>
      </c>
    </row>
    <row r="8" spans="1:14" x14ac:dyDescent="0.2">
      <c r="A8" s="32" t="s">
        <v>116</v>
      </c>
      <c r="B8" s="7">
        <v>820.80596134090013</v>
      </c>
      <c r="C8" s="7">
        <v>7424.6624924563002</v>
      </c>
      <c r="D8" s="7">
        <v>7146.7697479654953</v>
      </c>
      <c r="E8" s="7">
        <v>4667.2440579226995</v>
      </c>
      <c r="F8" s="7">
        <v>2669.0854551641</v>
      </c>
      <c r="G8" s="15">
        <v>581.34440056529991</v>
      </c>
      <c r="H8" s="7">
        <v>144.15578612659999</v>
      </c>
      <c r="I8" s="7">
        <v>1308.8945410158003</v>
      </c>
      <c r="J8" s="7">
        <v>1117.4525052132001</v>
      </c>
      <c r="K8" s="7">
        <v>860.19708449060022</v>
      </c>
      <c r="L8" s="7">
        <v>454.23411223890002</v>
      </c>
      <c r="M8" s="7">
        <v>59.880113507200008</v>
      </c>
    </row>
    <row r="9" spans="1:14" x14ac:dyDescent="0.2">
      <c r="A9" s="32" t="s">
        <v>117</v>
      </c>
      <c r="B9" s="7">
        <v>677.13779968979998</v>
      </c>
      <c r="C9" s="7">
        <v>9881.1097782098004</v>
      </c>
      <c r="D9" s="7">
        <v>9408.0552177882</v>
      </c>
      <c r="E9" s="7">
        <v>4421.5329164692002</v>
      </c>
      <c r="F9" s="7">
        <v>1646.3052048456</v>
      </c>
      <c r="G9" s="15">
        <v>155.77238924459999</v>
      </c>
      <c r="H9" s="7">
        <v>91.991822526299998</v>
      </c>
      <c r="I9" s="7">
        <v>1320.8050713407999</v>
      </c>
      <c r="J9" s="7">
        <v>1162.1367823078999</v>
      </c>
      <c r="K9" s="7">
        <v>636.39785875950008</v>
      </c>
      <c r="L9" s="7">
        <v>254.24503512179996</v>
      </c>
      <c r="M9" s="7">
        <v>16.572568863900003</v>
      </c>
    </row>
    <row r="10" spans="1:14" x14ac:dyDescent="0.2">
      <c r="A10" s="14" t="s">
        <v>107</v>
      </c>
      <c r="B10" s="52"/>
      <c r="C10" s="52"/>
      <c r="D10" s="52"/>
      <c r="E10" s="52"/>
      <c r="F10" s="52"/>
      <c r="G10" s="53"/>
      <c r="H10" s="52"/>
      <c r="I10" s="52"/>
      <c r="J10" s="52"/>
      <c r="K10" s="52"/>
      <c r="L10" s="52"/>
      <c r="M10" s="52"/>
    </row>
    <row r="11" spans="1:14" x14ac:dyDescent="0.2">
      <c r="A11" s="29" t="s">
        <v>112</v>
      </c>
      <c r="B11" s="7">
        <v>275.26786136480001</v>
      </c>
      <c r="C11" s="7">
        <v>2393.3081145457004</v>
      </c>
      <c r="D11" s="7">
        <v>2355.9534809960992</v>
      </c>
      <c r="E11" s="7">
        <v>1595.9916798832003</v>
      </c>
      <c r="F11" s="7">
        <v>987.74248507319976</v>
      </c>
      <c r="G11" s="15">
        <v>303.17097144969989</v>
      </c>
      <c r="H11" s="7">
        <v>41.323393025400016</v>
      </c>
      <c r="I11" s="7">
        <v>430.7536912457</v>
      </c>
      <c r="J11" s="7">
        <v>400.76141256819994</v>
      </c>
      <c r="K11" s="7">
        <v>292.84512026160002</v>
      </c>
      <c r="L11" s="7">
        <v>172.28458137460001</v>
      </c>
      <c r="M11" s="7">
        <v>29.697334110199989</v>
      </c>
    </row>
    <row r="12" spans="1:14" x14ac:dyDescent="0.2">
      <c r="A12" s="29" t="s">
        <v>113</v>
      </c>
      <c r="B12" s="7">
        <v>417.91867243880006</v>
      </c>
      <c r="C12" s="7">
        <v>3655.5641997471989</v>
      </c>
      <c r="D12" s="7">
        <v>4123.8907367859001</v>
      </c>
      <c r="E12" s="7">
        <v>2609.1373319960994</v>
      </c>
      <c r="F12" s="7">
        <v>1302.7085729787998</v>
      </c>
      <c r="G12" s="15">
        <v>252.53929135580003</v>
      </c>
      <c r="H12" s="7">
        <v>73.54620979340001</v>
      </c>
      <c r="I12" s="7">
        <v>587.33650433459979</v>
      </c>
      <c r="J12" s="7">
        <v>651.61000640450004</v>
      </c>
      <c r="K12" s="7">
        <v>524.33195125929979</v>
      </c>
      <c r="L12" s="7">
        <v>236.03081730129995</v>
      </c>
      <c r="M12" s="7">
        <v>31.755348260900004</v>
      </c>
    </row>
    <row r="13" spans="1:14" x14ac:dyDescent="0.2">
      <c r="A13" s="29" t="s">
        <v>114</v>
      </c>
      <c r="B13" s="7">
        <v>863.75722722710009</v>
      </c>
      <c r="C13" s="7">
        <v>11607.899956373201</v>
      </c>
      <c r="D13" s="7">
        <v>10550.980747971698</v>
      </c>
      <c r="E13" s="7">
        <v>5190.6479625126012</v>
      </c>
      <c r="F13" s="7">
        <v>2312.9396019576998</v>
      </c>
      <c r="G13" s="15">
        <v>256.4065270044</v>
      </c>
      <c r="H13" s="7">
        <v>130.27800583409999</v>
      </c>
      <c r="I13" s="7">
        <v>1674.6094167763001</v>
      </c>
      <c r="J13" s="7">
        <v>1291.2178685484002</v>
      </c>
      <c r="K13" s="7">
        <v>735.4178717292001</v>
      </c>
      <c r="L13" s="7">
        <v>328.1637486848</v>
      </c>
      <c r="M13" s="7">
        <v>19</v>
      </c>
    </row>
    <row r="14" spans="1:14" x14ac:dyDescent="0.2">
      <c r="A14" s="14" t="s">
        <v>118</v>
      </c>
      <c r="B14" s="52"/>
      <c r="C14" s="52"/>
      <c r="D14" s="52"/>
      <c r="E14" s="52"/>
      <c r="F14" s="52"/>
      <c r="G14" s="53"/>
      <c r="H14" s="52"/>
      <c r="I14" s="52"/>
      <c r="J14" s="52"/>
      <c r="K14" s="52"/>
      <c r="L14" s="52"/>
      <c r="M14" s="52"/>
    </row>
    <row r="15" spans="1:14" x14ac:dyDescent="0.2">
      <c r="A15" s="50" t="s">
        <v>119</v>
      </c>
      <c r="B15" s="7">
        <v>12.020209191100001</v>
      </c>
      <c r="C15" s="7">
        <v>56.097677757100001</v>
      </c>
      <c r="D15" s="7">
        <v>84.175146323200011</v>
      </c>
      <c r="E15" s="7">
        <v>81.229037499499995</v>
      </c>
      <c r="F15" s="7">
        <v>39.107782352699999</v>
      </c>
      <c r="G15" s="15">
        <v>16.047154779300001</v>
      </c>
      <c r="H15" s="7">
        <v>4</v>
      </c>
      <c r="I15" s="7">
        <v>14.0382139113</v>
      </c>
      <c r="J15" s="7">
        <v>19.047767389200001</v>
      </c>
      <c r="K15" s="7">
        <v>29.0700588375</v>
      </c>
      <c r="L15" s="7">
        <v>14.0445828966</v>
      </c>
      <c r="M15" s="7">
        <v>2</v>
      </c>
    </row>
    <row r="16" spans="1:14" x14ac:dyDescent="0.2">
      <c r="A16" s="50" t="s">
        <v>120</v>
      </c>
      <c r="B16" s="17" t="s">
        <v>96</v>
      </c>
      <c r="C16" s="7">
        <v>5</v>
      </c>
      <c r="D16" s="7">
        <v>7</v>
      </c>
      <c r="E16" s="7">
        <v>22</v>
      </c>
      <c r="F16" s="7">
        <v>25</v>
      </c>
      <c r="G16" s="15">
        <v>4</v>
      </c>
      <c r="H16" s="17" t="s">
        <v>96</v>
      </c>
      <c r="I16" s="17" t="s">
        <v>96</v>
      </c>
      <c r="J16" s="7">
        <v>3</v>
      </c>
      <c r="K16" s="7">
        <v>9</v>
      </c>
      <c r="L16" s="7">
        <v>6</v>
      </c>
      <c r="M16" s="17" t="s">
        <v>96</v>
      </c>
    </row>
    <row r="17" spans="1:13" x14ac:dyDescent="0.2">
      <c r="A17" s="50" t="s">
        <v>121</v>
      </c>
      <c r="B17" s="7">
        <v>557.93665865460014</v>
      </c>
      <c r="C17" s="7">
        <v>7460.6638337439017</v>
      </c>
      <c r="D17" s="7">
        <v>7878.6564300186965</v>
      </c>
      <c r="E17" s="7">
        <v>4974.3045446247015</v>
      </c>
      <c r="F17" s="7">
        <v>2527.084271233301</v>
      </c>
      <c r="G17" s="15">
        <v>368.53989863750002</v>
      </c>
      <c r="H17" s="7">
        <v>72.624834009300002</v>
      </c>
      <c r="I17" s="7">
        <v>945.83259447509988</v>
      </c>
      <c r="J17" s="7">
        <v>939.69851785289995</v>
      </c>
      <c r="K17" s="7">
        <v>727.99707457249997</v>
      </c>
      <c r="L17" s="7">
        <v>344.45777224360006</v>
      </c>
      <c r="M17" s="7">
        <v>26.2063596088</v>
      </c>
    </row>
    <row r="18" spans="1:13" x14ac:dyDescent="0.2">
      <c r="A18" s="51" t="s">
        <v>122</v>
      </c>
      <c r="B18" s="57">
        <v>4</v>
      </c>
      <c r="C18" s="57">
        <v>117.19287715780001</v>
      </c>
      <c r="D18" s="57">
        <v>156.07257361680001</v>
      </c>
      <c r="E18" s="57">
        <v>101.97772603529999</v>
      </c>
      <c r="F18" s="57">
        <v>50.211969127399996</v>
      </c>
      <c r="G18" s="58">
        <v>10</v>
      </c>
      <c r="H18" s="57">
        <v>3</v>
      </c>
      <c r="I18" s="57">
        <v>68.303304658200005</v>
      </c>
      <c r="J18" s="57">
        <v>87.818534560700002</v>
      </c>
      <c r="K18" s="57">
        <v>47.89630546330001</v>
      </c>
      <c r="L18" s="57">
        <v>22.406999195099996</v>
      </c>
      <c r="M18" s="57">
        <v>1</v>
      </c>
    </row>
    <row r="19" spans="1:13" x14ac:dyDescent="0.2">
      <c r="A19" s="51" t="s">
        <v>123</v>
      </c>
      <c r="B19" s="57">
        <v>2</v>
      </c>
      <c r="C19" s="57">
        <v>55.8077748328</v>
      </c>
      <c r="D19" s="57">
        <v>80.3247507257</v>
      </c>
      <c r="E19" s="57">
        <v>93.647860658799999</v>
      </c>
      <c r="F19" s="57">
        <v>41.710841852800002</v>
      </c>
      <c r="G19" s="58">
        <v>3</v>
      </c>
      <c r="H19" s="57">
        <v>1</v>
      </c>
      <c r="I19" s="57">
        <v>27.187637178300001</v>
      </c>
      <c r="J19" s="57">
        <v>46.670132779699998</v>
      </c>
      <c r="K19" s="57">
        <v>50.696938090899998</v>
      </c>
      <c r="L19" s="57">
        <v>17.187637178300001</v>
      </c>
      <c r="M19" s="57">
        <v>1</v>
      </c>
    </row>
    <row r="20" spans="1:13" x14ac:dyDescent="0.2">
      <c r="A20" s="51" t="s">
        <v>124</v>
      </c>
      <c r="B20" s="57">
        <v>1</v>
      </c>
      <c r="C20" s="57">
        <v>43.139226985000001</v>
      </c>
      <c r="D20" s="57">
        <v>70.301555140600001</v>
      </c>
      <c r="E20" s="57">
        <v>37.876380449199999</v>
      </c>
      <c r="F20" s="57">
        <v>21.3793103448</v>
      </c>
      <c r="G20" s="58">
        <v>2.0588798798000001</v>
      </c>
      <c r="H20" s="62" t="s">
        <v>96</v>
      </c>
      <c r="I20" s="57">
        <v>4.2102730464999993</v>
      </c>
      <c r="J20" s="57">
        <v>5.0097271710999998</v>
      </c>
      <c r="K20" s="57">
        <v>6.0064356536000005</v>
      </c>
      <c r="L20" s="57">
        <v>2</v>
      </c>
      <c r="M20" s="57">
        <v>2.7019920000000001E-4</v>
      </c>
    </row>
    <row r="21" spans="1:13" x14ac:dyDescent="0.2">
      <c r="A21" s="51" t="s">
        <v>125</v>
      </c>
      <c r="B21" s="57">
        <v>18.1636988373</v>
      </c>
      <c r="C21" s="57">
        <v>277.1400282944</v>
      </c>
      <c r="D21" s="57">
        <v>289.50517217039999</v>
      </c>
      <c r="E21" s="57">
        <v>233.722726537</v>
      </c>
      <c r="F21" s="57">
        <v>157.51119543909999</v>
      </c>
      <c r="G21" s="58">
        <v>28.701089663699999</v>
      </c>
      <c r="H21" s="57">
        <v>10.0984852304</v>
      </c>
      <c r="I21" s="57">
        <v>123.6045965182</v>
      </c>
      <c r="J21" s="57">
        <v>121.8649807326</v>
      </c>
      <c r="K21" s="57">
        <v>127.146666383</v>
      </c>
      <c r="L21" s="57">
        <v>74.278391965300003</v>
      </c>
      <c r="M21" s="57">
        <v>6.1926478454999998</v>
      </c>
    </row>
    <row r="22" spans="1:13" x14ac:dyDescent="0.2">
      <c r="A22" s="51" t="s">
        <v>126</v>
      </c>
      <c r="B22" s="57">
        <v>13</v>
      </c>
      <c r="C22" s="57">
        <v>150</v>
      </c>
      <c r="D22" s="57">
        <v>148</v>
      </c>
      <c r="E22" s="57">
        <v>117</v>
      </c>
      <c r="F22" s="57">
        <v>78</v>
      </c>
      <c r="G22" s="58">
        <v>10</v>
      </c>
      <c r="H22" s="57">
        <v>6</v>
      </c>
      <c r="I22" s="57">
        <v>91</v>
      </c>
      <c r="J22" s="57">
        <v>69</v>
      </c>
      <c r="K22" s="57">
        <v>61</v>
      </c>
      <c r="L22" s="57">
        <v>39</v>
      </c>
      <c r="M22" s="57">
        <v>4</v>
      </c>
    </row>
    <row r="23" spans="1:13" x14ac:dyDescent="0.2">
      <c r="A23" s="51" t="s">
        <v>127</v>
      </c>
      <c r="B23" s="57">
        <v>15</v>
      </c>
      <c r="C23" s="57">
        <v>246.6570646049</v>
      </c>
      <c r="D23" s="57">
        <v>248.80543403179999</v>
      </c>
      <c r="E23" s="57">
        <v>252.42391264829999</v>
      </c>
      <c r="F23" s="57">
        <v>96.233151956599997</v>
      </c>
      <c r="G23" s="58">
        <v>14.0211956324</v>
      </c>
      <c r="H23" s="62" t="s">
        <v>96</v>
      </c>
      <c r="I23" s="57">
        <v>43.175627987799999</v>
      </c>
      <c r="J23" s="57">
        <v>30.175627987799999</v>
      </c>
      <c r="K23" s="57">
        <v>44.029271331300002</v>
      </c>
      <c r="L23" s="57">
        <v>9</v>
      </c>
      <c r="M23" s="57">
        <v>1</v>
      </c>
    </row>
    <row r="24" spans="1:13" x14ac:dyDescent="0.2">
      <c r="A24" s="51" t="s">
        <v>128</v>
      </c>
      <c r="B24" s="57">
        <v>11</v>
      </c>
      <c r="C24" s="57">
        <v>121</v>
      </c>
      <c r="D24" s="57">
        <v>209</v>
      </c>
      <c r="E24" s="57">
        <v>159</v>
      </c>
      <c r="F24" s="57">
        <v>81</v>
      </c>
      <c r="G24" s="58">
        <v>14</v>
      </c>
      <c r="H24" s="57">
        <v>5</v>
      </c>
      <c r="I24" s="57">
        <v>30</v>
      </c>
      <c r="J24" s="57">
        <v>37</v>
      </c>
      <c r="K24" s="57">
        <v>37</v>
      </c>
      <c r="L24" s="57">
        <v>15</v>
      </c>
      <c r="M24" s="57">
        <v>1</v>
      </c>
    </row>
    <row r="25" spans="1:13" ht="22.5" x14ac:dyDescent="0.2">
      <c r="A25" s="59" t="s">
        <v>129</v>
      </c>
      <c r="B25" s="57">
        <v>5</v>
      </c>
      <c r="C25" s="57">
        <v>47</v>
      </c>
      <c r="D25" s="57">
        <v>94</v>
      </c>
      <c r="E25" s="57">
        <v>97</v>
      </c>
      <c r="F25" s="57">
        <v>36</v>
      </c>
      <c r="G25" s="58">
        <v>3</v>
      </c>
      <c r="H25" s="62" t="s">
        <v>96</v>
      </c>
      <c r="I25" s="57">
        <v>3</v>
      </c>
      <c r="J25" s="57">
        <v>9</v>
      </c>
      <c r="K25" s="57">
        <v>8</v>
      </c>
      <c r="L25" s="57">
        <v>5</v>
      </c>
      <c r="M25" s="62" t="s">
        <v>96</v>
      </c>
    </row>
    <row r="26" spans="1:13" x14ac:dyDescent="0.2">
      <c r="A26" s="51" t="s">
        <v>130</v>
      </c>
      <c r="B26" s="57">
        <v>47.860252067300003</v>
      </c>
      <c r="C26" s="57">
        <v>439.33862482329999</v>
      </c>
      <c r="D26" s="57">
        <v>584.93498775329999</v>
      </c>
      <c r="E26" s="57">
        <v>452.94744278510001</v>
      </c>
      <c r="F26" s="57">
        <v>243.33996139139995</v>
      </c>
      <c r="G26" s="58">
        <v>44.861537781300001</v>
      </c>
      <c r="H26" s="57">
        <v>4.0575608183000007</v>
      </c>
      <c r="I26" s="57">
        <v>25.253716561100003</v>
      </c>
      <c r="J26" s="57">
        <v>41.545943104100004</v>
      </c>
      <c r="K26" s="57">
        <v>28.373532855199997</v>
      </c>
      <c r="L26" s="57">
        <v>15.2251403064</v>
      </c>
      <c r="M26" s="57">
        <v>1</v>
      </c>
    </row>
    <row r="27" spans="1:13" x14ac:dyDescent="0.2">
      <c r="A27" s="51" t="s">
        <v>131</v>
      </c>
      <c r="B27" s="57">
        <v>92.193667285700002</v>
      </c>
      <c r="C27" s="57">
        <v>883.52293512970004</v>
      </c>
      <c r="D27" s="57">
        <v>816.28620027119996</v>
      </c>
      <c r="E27" s="57">
        <v>413.49063816349997</v>
      </c>
      <c r="F27" s="57">
        <v>224.8470867771</v>
      </c>
      <c r="G27" s="58">
        <v>63.48340026599999</v>
      </c>
      <c r="H27" s="57">
        <v>17.208290316300001</v>
      </c>
      <c r="I27" s="57">
        <v>114.4165806325</v>
      </c>
      <c r="J27" s="57">
        <v>58.208290316300001</v>
      </c>
      <c r="K27" s="57">
        <v>38.5554408434</v>
      </c>
      <c r="L27" s="57">
        <v>18.5554408434</v>
      </c>
      <c r="M27" s="57">
        <v>6</v>
      </c>
    </row>
    <row r="28" spans="1:13" x14ac:dyDescent="0.2">
      <c r="A28" s="51" t="s">
        <v>132</v>
      </c>
      <c r="B28" s="57">
        <v>97.864414552599996</v>
      </c>
      <c r="C28" s="57">
        <v>1410.4781621889999</v>
      </c>
      <c r="D28" s="57">
        <v>1332.8604123426001</v>
      </c>
      <c r="E28" s="57">
        <v>657.14762705420003</v>
      </c>
      <c r="F28" s="57">
        <v>322.90366985499998</v>
      </c>
      <c r="G28" s="58">
        <v>38.4918565535</v>
      </c>
      <c r="H28" s="57">
        <v>14.012126556599998</v>
      </c>
      <c r="I28" s="57">
        <v>118.7755283612</v>
      </c>
      <c r="J28" s="57">
        <v>134.78021863330002</v>
      </c>
      <c r="K28" s="57">
        <v>64.422485217200006</v>
      </c>
      <c r="L28" s="57">
        <v>33.163708512500001</v>
      </c>
      <c r="M28" s="57">
        <v>2</v>
      </c>
    </row>
    <row r="29" spans="1:13" x14ac:dyDescent="0.2">
      <c r="A29" s="51" t="s">
        <v>133</v>
      </c>
      <c r="B29" s="57">
        <v>92.371677967300002</v>
      </c>
      <c r="C29" s="57">
        <v>949.16379835220005</v>
      </c>
      <c r="D29" s="57">
        <v>1282.8063180235999</v>
      </c>
      <c r="E29" s="57">
        <v>846.04133580600012</v>
      </c>
      <c r="F29" s="57">
        <v>494.28570489499998</v>
      </c>
      <c r="G29" s="58">
        <v>66.24612493059999</v>
      </c>
      <c r="H29" s="57">
        <v>2</v>
      </c>
      <c r="I29" s="57">
        <v>40.076521890299993</v>
      </c>
      <c r="J29" s="57">
        <v>65.563765528900007</v>
      </c>
      <c r="K29" s="57">
        <v>53.672920191700001</v>
      </c>
      <c r="L29" s="57">
        <v>31.959854857999996</v>
      </c>
      <c r="M29" s="57">
        <v>2</v>
      </c>
    </row>
    <row r="30" spans="1:13" x14ac:dyDescent="0.2">
      <c r="A30" s="51" t="s">
        <v>134</v>
      </c>
      <c r="B30" s="57">
        <v>79.938411502500003</v>
      </c>
      <c r="C30" s="57">
        <v>1596.3789268797</v>
      </c>
      <c r="D30" s="57">
        <v>1556.2919910984001</v>
      </c>
      <c r="E30" s="57">
        <v>889.19144481369995</v>
      </c>
      <c r="F30" s="57">
        <v>355.58248498749998</v>
      </c>
      <c r="G30" s="58">
        <v>16.525875694500002</v>
      </c>
      <c r="H30" s="57">
        <v>3.05923079</v>
      </c>
      <c r="I30" s="57">
        <v>158.0907743395</v>
      </c>
      <c r="J30" s="57">
        <v>160.02550232359999</v>
      </c>
      <c r="K30" s="57">
        <v>93.554180908599989</v>
      </c>
      <c r="L30" s="57">
        <v>40.236648856000002</v>
      </c>
      <c r="M30" s="57">
        <v>1.3441564100000001E-2</v>
      </c>
    </row>
    <row r="31" spans="1:13" x14ac:dyDescent="0.2">
      <c r="A31" s="51" t="s">
        <v>135</v>
      </c>
      <c r="B31" s="57">
        <v>33.193463656999995</v>
      </c>
      <c r="C31" s="57">
        <v>456.17336444989996</v>
      </c>
      <c r="D31" s="57">
        <v>412.42319047530003</v>
      </c>
      <c r="E31" s="57">
        <v>296.4198461034</v>
      </c>
      <c r="F31" s="57">
        <v>154.95253902979999</v>
      </c>
      <c r="G31" s="58">
        <v>30.3310780053</v>
      </c>
      <c r="H31" s="57">
        <v>4.1331851585999999</v>
      </c>
      <c r="I31" s="57">
        <v>50.9533823258</v>
      </c>
      <c r="J31" s="57">
        <v>27.825571461999999</v>
      </c>
      <c r="K31" s="57">
        <v>31.003151673400001</v>
      </c>
      <c r="L31" s="57">
        <v>11.4439505286</v>
      </c>
      <c r="M31" s="62" t="s">
        <v>96</v>
      </c>
    </row>
    <row r="32" spans="1:13" x14ac:dyDescent="0.2">
      <c r="A32" s="51" t="s">
        <v>136</v>
      </c>
      <c r="B32" s="57">
        <v>45.351072784900005</v>
      </c>
      <c r="C32" s="57">
        <v>667.6710500452001</v>
      </c>
      <c r="D32" s="57">
        <v>597.04384436900011</v>
      </c>
      <c r="E32" s="57">
        <v>326.41760357019996</v>
      </c>
      <c r="F32" s="57">
        <v>169.12635557680002</v>
      </c>
      <c r="G32" s="58">
        <v>23.818860230399999</v>
      </c>
      <c r="H32" s="57">
        <v>3.0559551390999999</v>
      </c>
      <c r="I32" s="57">
        <v>47.784650975700004</v>
      </c>
      <c r="J32" s="57">
        <v>45.210223252799999</v>
      </c>
      <c r="K32" s="57">
        <v>36.639745960900001</v>
      </c>
      <c r="L32" s="57">
        <v>10</v>
      </c>
      <c r="M32" s="57">
        <v>1</v>
      </c>
    </row>
    <row r="33" spans="1:13" ht="22.5" x14ac:dyDescent="0.2">
      <c r="A33" s="60" t="s">
        <v>137</v>
      </c>
      <c r="B33" s="7">
        <v>3.2734825954</v>
      </c>
      <c r="C33" s="7">
        <v>91.791707244799994</v>
      </c>
      <c r="D33" s="7">
        <v>151.29063345329999</v>
      </c>
      <c r="E33" s="7">
        <v>136.0419122184</v>
      </c>
      <c r="F33" s="7">
        <v>80.848234617200006</v>
      </c>
      <c r="G33" s="15">
        <v>8.166003267899999</v>
      </c>
      <c r="H33" s="7">
        <v>7.7877337699999993E-2</v>
      </c>
      <c r="I33" s="7">
        <v>20.2887423918</v>
      </c>
      <c r="J33" s="7">
        <v>32.624342149100002</v>
      </c>
      <c r="K33" s="7">
        <v>19.948361443</v>
      </c>
      <c r="L33" s="7">
        <v>4.2480678120000004</v>
      </c>
      <c r="M33" s="7">
        <v>1.0281118194000001</v>
      </c>
    </row>
    <row r="34" spans="1:13" x14ac:dyDescent="0.2">
      <c r="A34" s="50" t="s">
        <v>138</v>
      </c>
      <c r="B34" s="7">
        <v>18.764584863000003</v>
      </c>
      <c r="C34" s="7">
        <v>214.1094885915</v>
      </c>
      <c r="D34" s="7">
        <v>232.90599060790001</v>
      </c>
      <c r="E34" s="7">
        <v>163.53977452780001</v>
      </c>
      <c r="F34" s="7">
        <v>123.67277825830001</v>
      </c>
      <c r="G34" s="15">
        <v>25.144015391499998</v>
      </c>
      <c r="H34" s="7">
        <v>1</v>
      </c>
      <c r="I34" s="7">
        <v>26.647909783499998</v>
      </c>
      <c r="J34" s="7">
        <v>29.873532910000002</v>
      </c>
      <c r="K34" s="7">
        <v>24.496930970500003</v>
      </c>
      <c r="L34" s="7">
        <v>14.102506010700001</v>
      </c>
      <c r="M34" s="7">
        <v>1</v>
      </c>
    </row>
    <row r="35" spans="1:13" ht="22.5" x14ac:dyDescent="0.2">
      <c r="A35" s="60" t="s">
        <v>139</v>
      </c>
      <c r="B35" s="7">
        <v>63.159245777899997</v>
      </c>
      <c r="C35" s="7">
        <v>239.33343024689998</v>
      </c>
      <c r="D35" s="7">
        <v>391.67266339759999</v>
      </c>
      <c r="E35" s="7">
        <v>248.74579496539999</v>
      </c>
      <c r="F35" s="7">
        <v>112.76042212759999</v>
      </c>
      <c r="G35" s="15">
        <v>29.254637156400001</v>
      </c>
      <c r="H35" s="7">
        <v>25.274707567100002</v>
      </c>
      <c r="I35" s="7">
        <v>49.580807056499999</v>
      </c>
      <c r="J35" s="7">
        <v>104.68950585170001</v>
      </c>
      <c r="K35" s="7">
        <v>58.6314108678</v>
      </c>
      <c r="L35" s="7">
        <v>16.373204634700002</v>
      </c>
      <c r="M35" s="7">
        <v>2</v>
      </c>
    </row>
    <row r="36" spans="1:13" x14ac:dyDescent="0.2">
      <c r="A36" s="50" t="s">
        <v>140</v>
      </c>
      <c r="B36" s="7">
        <v>503.81879286830002</v>
      </c>
      <c r="C36" s="7">
        <v>5181.6843683375992</v>
      </c>
      <c r="D36" s="7">
        <v>3955.5161293420001</v>
      </c>
      <c r="E36" s="7">
        <v>1571.5886723632</v>
      </c>
      <c r="F36" s="7">
        <v>540.28043111709997</v>
      </c>
      <c r="G36" s="15">
        <v>62.069171329399992</v>
      </c>
      <c r="H36" s="7">
        <v>68.880769815299999</v>
      </c>
      <c r="I36" s="7">
        <v>680.98354054890001</v>
      </c>
      <c r="J36" s="7">
        <v>327.9750477284</v>
      </c>
      <c r="K36" s="7">
        <v>147.46075800829996</v>
      </c>
      <c r="L36" s="7">
        <v>76.909277588200013</v>
      </c>
      <c r="M36" s="7">
        <v>8.0859955071999998</v>
      </c>
    </row>
    <row r="37" spans="1:13" x14ac:dyDescent="0.2">
      <c r="A37" s="51" t="s">
        <v>141</v>
      </c>
      <c r="B37" s="57">
        <v>499.81879286830002</v>
      </c>
      <c r="C37" s="57">
        <v>5099.6843683375992</v>
      </c>
      <c r="D37" s="57">
        <v>3836.5161293420001</v>
      </c>
      <c r="E37" s="57">
        <v>1497.5886723632</v>
      </c>
      <c r="F37" s="57">
        <v>529.28043111709997</v>
      </c>
      <c r="G37" s="58">
        <v>60.069171329399992</v>
      </c>
      <c r="H37" s="57">
        <v>67.880769815299999</v>
      </c>
      <c r="I37" s="57">
        <v>666.98354054890001</v>
      </c>
      <c r="J37" s="57">
        <v>313.9750477284</v>
      </c>
      <c r="K37" s="57">
        <v>141.46075800829999</v>
      </c>
      <c r="L37" s="57">
        <v>75.909277588200013</v>
      </c>
      <c r="M37" s="57">
        <v>8.0859955071999998</v>
      </c>
    </row>
    <row r="38" spans="1:13" x14ac:dyDescent="0.2">
      <c r="A38" s="51" t="s">
        <v>142</v>
      </c>
      <c r="B38" s="57">
        <v>4</v>
      </c>
      <c r="C38" s="57">
        <v>82</v>
      </c>
      <c r="D38" s="57">
        <v>119</v>
      </c>
      <c r="E38" s="57">
        <v>74</v>
      </c>
      <c r="F38" s="57">
        <v>11</v>
      </c>
      <c r="G38" s="58">
        <v>2</v>
      </c>
      <c r="H38" s="57">
        <v>1</v>
      </c>
      <c r="I38" s="57">
        <v>14</v>
      </c>
      <c r="J38" s="57">
        <v>14</v>
      </c>
      <c r="K38" s="57">
        <v>6</v>
      </c>
      <c r="L38" s="57">
        <v>1</v>
      </c>
      <c r="M38" s="62" t="s">
        <v>96</v>
      </c>
    </row>
    <row r="39" spans="1:13" x14ac:dyDescent="0.2">
      <c r="A39" s="50" t="s">
        <v>143</v>
      </c>
      <c r="B39" s="7">
        <v>32</v>
      </c>
      <c r="C39" s="7">
        <v>439</v>
      </c>
      <c r="D39" s="7">
        <v>539</v>
      </c>
      <c r="E39" s="7">
        <v>291</v>
      </c>
      <c r="F39" s="7">
        <v>111</v>
      </c>
      <c r="G39" s="15">
        <v>11</v>
      </c>
      <c r="H39" s="7">
        <v>5</v>
      </c>
      <c r="I39" s="7">
        <v>117</v>
      </c>
      <c r="J39" s="7">
        <v>126</v>
      </c>
      <c r="K39" s="7">
        <v>81</v>
      </c>
      <c r="L39" s="7">
        <v>35</v>
      </c>
      <c r="M39" s="7">
        <v>3</v>
      </c>
    </row>
    <row r="40" spans="1:13" x14ac:dyDescent="0.2">
      <c r="A40" s="50" t="s">
        <v>144</v>
      </c>
      <c r="B40" s="7">
        <v>301.59298832110005</v>
      </c>
      <c r="C40" s="7">
        <v>3462.5096421851003</v>
      </c>
      <c r="D40" s="7">
        <v>3475.5648338139995</v>
      </c>
      <c r="E40" s="7">
        <v>1765.9572123467001</v>
      </c>
      <c r="F40" s="7">
        <v>937.37125271040009</v>
      </c>
      <c r="G40" s="15">
        <v>271.15247161500002</v>
      </c>
      <c r="H40" s="7">
        <v>60.232956635000001</v>
      </c>
      <c r="I40" s="7">
        <v>708.17294516020002</v>
      </c>
      <c r="J40" s="7">
        <v>706.5739890374</v>
      </c>
      <c r="K40" s="7">
        <v>435.00240593529998</v>
      </c>
      <c r="L40" s="7">
        <v>211.94246041969998</v>
      </c>
      <c r="M40" s="7">
        <v>35.079205655999999</v>
      </c>
    </row>
    <row r="41" spans="1:13" ht="22.5" x14ac:dyDescent="0.2">
      <c r="A41" s="59" t="s">
        <v>145</v>
      </c>
      <c r="B41" s="57">
        <v>88.514022570999998</v>
      </c>
      <c r="C41" s="57">
        <v>1115.7277705020001</v>
      </c>
      <c r="D41" s="57">
        <v>1025.5370468117999</v>
      </c>
      <c r="E41" s="57">
        <v>553.50296707450002</v>
      </c>
      <c r="F41" s="57">
        <v>286.65694291989996</v>
      </c>
      <c r="G41" s="58">
        <v>82.90954540449998</v>
      </c>
      <c r="H41" s="57">
        <v>12.147251477099999</v>
      </c>
      <c r="I41" s="57">
        <v>173.4708296954</v>
      </c>
      <c r="J41" s="57">
        <v>134.14526601040001</v>
      </c>
      <c r="K41" s="57">
        <v>69.9259383343</v>
      </c>
      <c r="L41" s="57">
        <v>27.2237871695</v>
      </c>
      <c r="M41" s="57">
        <v>6.0127559486999997</v>
      </c>
    </row>
    <row r="42" spans="1:13" x14ac:dyDescent="0.2">
      <c r="A42" s="59" t="s">
        <v>146</v>
      </c>
      <c r="B42" s="57">
        <v>197.84320206740003</v>
      </c>
      <c r="C42" s="57">
        <v>1958.3768586031997</v>
      </c>
      <c r="D42" s="57">
        <v>2001.0270861307004</v>
      </c>
      <c r="E42" s="57">
        <v>1090.0834410468999</v>
      </c>
      <c r="F42" s="57">
        <v>603.26287216989999</v>
      </c>
      <c r="G42" s="58">
        <v>172.69874646470001</v>
      </c>
      <c r="H42" s="57">
        <v>43.054453083600002</v>
      </c>
      <c r="I42" s="57">
        <v>457.25602829690001</v>
      </c>
      <c r="J42" s="57">
        <v>488.00942335140002</v>
      </c>
      <c r="K42" s="57">
        <v>343.6377142366</v>
      </c>
      <c r="L42" s="57">
        <v>173.55242014069998</v>
      </c>
      <c r="M42" s="57">
        <v>26.037164030500001</v>
      </c>
    </row>
    <row r="43" spans="1:13" x14ac:dyDescent="0.2">
      <c r="A43" s="51" t="s">
        <v>147</v>
      </c>
      <c r="B43" s="57">
        <v>15.2357636827</v>
      </c>
      <c r="C43" s="57">
        <v>388.40501307990002</v>
      </c>
      <c r="D43" s="57">
        <v>449.00070087149999</v>
      </c>
      <c r="E43" s="57">
        <v>122.37080422529999</v>
      </c>
      <c r="F43" s="57">
        <v>47.451437620600004</v>
      </c>
      <c r="G43" s="58">
        <v>15.544179745799999</v>
      </c>
      <c r="H43" s="57">
        <v>5.0312520743000002</v>
      </c>
      <c r="I43" s="57">
        <v>77.446087167900004</v>
      </c>
      <c r="J43" s="57">
        <v>84.419299675600001</v>
      </c>
      <c r="K43" s="57">
        <v>21.4387533644</v>
      </c>
      <c r="L43" s="57">
        <v>11.166253109500001</v>
      </c>
      <c r="M43" s="57">
        <v>3.0292856767999998</v>
      </c>
    </row>
    <row r="44" spans="1:13" x14ac:dyDescent="0.2">
      <c r="A44" s="50" t="s">
        <v>161</v>
      </c>
      <c r="B44" s="7">
        <v>64.377798759300006</v>
      </c>
      <c r="C44" s="7">
        <v>506.5821225592</v>
      </c>
      <c r="D44" s="7">
        <v>315.04313879699998</v>
      </c>
      <c r="E44" s="7">
        <v>141.37002584619998</v>
      </c>
      <c r="F44" s="7">
        <v>106.2654875931</v>
      </c>
      <c r="G44" s="15">
        <v>16.743437632900001</v>
      </c>
      <c r="H44" s="7">
        <v>8.0564632884999998</v>
      </c>
      <c r="I44" s="7">
        <v>130.15485902930001</v>
      </c>
      <c r="J44" s="7">
        <v>54.106584602399998</v>
      </c>
      <c r="K44" s="7">
        <v>19.987942615200001</v>
      </c>
      <c r="L44" s="7">
        <v>13.4012757552</v>
      </c>
      <c r="M44" s="7">
        <v>2.0530097797</v>
      </c>
    </row>
    <row r="45" spans="1:13" x14ac:dyDescent="0.2">
      <c r="A45" s="14" t="s">
        <v>103</v>
      </c>
      <c r="B45" s="9"/>
      <c r="C45" s="9"/>
      <c r="D45" s="9"/>
      <c r="E45" s="9"/>
      <c r="F45" s="9"/>
      <c r="G45" s="14"/>
      <c r="H45" s="9"/>
      <c r="I45" s="9"/>
      <c r="J45" s="9"/>
      <c r="K45" s="9"/>
      <c r="L45" s="9"/>
      <c r="M45" s="9"/>
    </row>
    <row r="46" spans="1:13" x14ac:dyDescent="0.2">
      <c r="A46" s="30" t="s">
        <v>7</v>
      </c>
      <c r="B46" s="17">
        <v>438.55723213780004</v>
      </c>
      <c r="C46" s="17">
        <v>5371.9750117021003</v>
      </c>
      <c r="D46" s="17">
        <v>5111.8158544370008</v>
      </c>
      <c r="E46" s="17">
        <v>2279.6878662473996</v>
      </c>
      <c r="F46" s="17">
        <v>1012.8637854910999</v>
      </c>
      <c r="G46" s="18">
        <v>206.48876179529998</v>
      </c>
      <c r="H46" s="17">
        <v>84.988659609099997</v>
      </c>
      <c r="I46" s="17">
        <v>952.54372676269986</v>
      </c>
      <c r="J46" s="17">
        <v>741.41731737359999</v>
      </c>
      <c r="K46" s="17">
        <v>390.69903510920005</v>
      </c>
      <c r="L46" s="17">
        <v>192.10093647689999</v>
      </c>
      <c r="M46" s="17">
        <v>31.113929123099997</v>
      </c>
    </row>
    <row r="47" spans="1:13" x14ac:dyDescent="0.2">
      <c r="A47" s="30" t="s">
        <v>8</v>
      </c>
      <c r="B47" s="17">
        <v>172.55136819090001</v>
      </c>
      <c r="C47" s="17">
        <v>1774.0280163697003</v>
      </c>
      <c r="D47" s="17">
        <v>1990.9238169391995</v>
      </c>
      <c r="E47" s="17">
        <v>1236.9156343586999</v>
      </c>
      <c r="F47" s="17">
        <v>585.15830069260005</v>
      </c>
      <c r="G47" s="18">
        <v>102.7662361279</v>
      </c>
      <c r="H47" s="17">
        <v>23.150570111600004</v>
      </c>
      <c r="I47" s="17">
        <v>240.36061442460004</v>
      </c>
      <c r="J47" s="17">
        <v>241.40527879500004</v>
      </c>
      <c r="K47" s="17">
        <v>186.85428283319999</v>
      </c>
      <c r="L47" s="17">
        <v>76.417749812200015</v>
      </c>
      <c r="M47" s="17">
        <v>10.1547258298</v>
      </c>
    </row>
    <row r="48" spans="1:13" x14ac:dyDescent="0.2">
      <c r="A48" s="30" t="s">
        <v>9</v>
      </c>
      <c r="B48" s="17">
        <v>30.760312395099998</v>
      </c>
      <c r="C48" s="17">
        <v>559.30739475739995</v>
      </c>
      <c r="D48" s="17">
        <v>538.20093713760002</v>
      </c>
      <c r="E48" s="17">
        <v>309.04642636790004</v>
      </c>
      <c r="F48" s="17">
        <v>171.6990390032</v>
      </c>
      <c r="G48" s="18">
        <v>27.204465573</v>
      </c>
      <c r="H48" s="17">
        <v>3.0972183481000002</v>
      </c>
      <c r="I48" s="17">
        <v>86.745564595299996</v>
      </c>
      <c r="J48" s="17">
        <v>83.751875854900007</v>
      </c>
      <c r="K48" s="17">
        <v>58.9278013853</v>
      </c>
      <c r="L48" s="17">
        <v>30.381792801</v>
      </c>
      <c r="M48" s="17">
        <v>0.1667877981</v>
      </c>
    </row>
    <row r="49" spans="1:13" x14ac:dyDescent="0.2">
      <c r="A49" s="30" t="s">
        <v>10</v>
      </c>
      <c r="B49" s="17">
        <v>84.324192441800008</v>
      </c>
      <c r="C49" s="17">
        <v>1045.8756816893001</v>
      </c>
      <c r="D49" s="17">
        <v>864.88162256759995</v>
      </c>
      <c r="E49" s="17">
        <v>419.20610922330002</v>
      </c>
      <c r="F49" s="17">
        <v>217.68104005239999</v>
      </c>
      <c r="G49" s="18">
        <v>29.655957536999999</v>
      </c>
      <c r="H49" s="17">
        <v>7.1263542894</v>
      </c>
      <c r="I49" s="17">
        <v>123.2360499661</v>
      </c>
      <c r="J49" s="17">
        <v>97.191319394900006</v>
      </c>
      <c r="K49" s="17">
        <v>54.340782435199998</v>
      </c>
      <c r="L49" s="17">
        <v>20.320105465899999</v>
      </c>
      <c r="M49" s="17">
        <v>4</v>
      </c>
    </row>
    <row r="50" spans="1:13" x14ac:dyDescent="0.2">
      <c r="A50" s="30" t="s">
        <v>11</v>
      </c>
      <c r="B50" s="17">
        <v>12</v>
      </c>
      <c r="C50" s="17">
        <v>60</v>
      </c>
      <c r="D50" s="17">
        <v>81</v>
      </c>
      <c r="E50" s="17">
        <v>80</v>
      </c>
      <c r="F50" s="17">
        <v>29</v>
      </c>
      <c r="G50" s="18">
        <v>7</v>
      </c>
      <c r="H50" s="17">
        <v>2</v>
      </c>
      <c r="I50" s="17">
        <v>8</v>
      </c>
      <c r="J50" s="17">
        <v>20</v>
      </c>
      <c r="K50" s="17">
        <v>21</v>
      </c>
      <c r="L50" s="17">
        <v>3</v>
      </c>
      <c r="M50" s="17" t="s">
        <v>96</v>
      </c>
    </row>
    <row r="51" spans="1:13" x14ac:dyDescent="0.2">
      <c r="A51" s="30" t="s">
        <v>12</v>
      </c>
      <c r="B51" s="17">
        <v>20</v>
      </c>
      <c r="C51" s="17">
        <v>230.80777483279999</v>
      </c>
      <c r="D51" s="17">
        <v>283.32475072570003</v>
      </c>
      <c r="E51" s="17">
        <v>282.64786065880003</v>
      </c>
      <c r="F51" s="17">
        <v>137.7108418528</v>
      </c>
      <c r="G51" s="18">
        <v>34</v>
      </c>
      <c r="H51" s="17">
        <v>7</v>
      </c>
      <c r="I51" s="17">
        <v>53.187637178300001</v>
      </c>
      <c r="J51" s="17">
        <v>54.670132779699998</v>
      </c>
      <c r="K51" s="17">
        <v>83.696938090900005</v>
      </c>
      <c r="L51" s="17">
        <v>30.187637178300001</v>
      </c>
      <c r="M51" s="17">
        <v>2</v>
      </c>
    </row>
    <row r="52" spans="1:13" x14ac:dyDescent="0.2">
      <c r="A52" s="30" t="s">
        <v>13</v>
      </c>
      <c r="B52" s="17">
        <v>48.1524243394</v>
      </c>
      <c r="C52" s="17">
        <v>490.42119373820003</v>
      </c>
      <c r="D52" s="17">
        <v>627.82477825540002</v>
      </c>
      <c r="E52" s="17">
        <v>446.90486104130002</v>
      </c>
      <c r="F52" s="17">
        <v>185.5040906337</v>
      </c>
      <c r="G52" s="18">
        <v>40.335840663799999</v>
      </c>
      <c r="H52" s="17">
        <v>3.0283190319000002</v>
      </c>
      <c r="I52" s="17">
        <v>54.513444371700004</v>
      </c>
      <c r="J52" s="17">
        <v>90.382154775800004</v>
      </c>
      <c r="K52" s="17">
        <v>68.240601158200008</v>
      </c>
      <c r="L52" s="17">
        <v>21.090206477100001</v>
      </c>
      <c r="M52" s="17">
        <v>1.02224798E-2</v>
      </c>
    </row>
    <row r="53" spans="1:13" x14ac:dyDescent="0.2">
      <c r="A53" s="30" t="s">
        <v>14</v>
      </c>
      <c r="B53" s="17">
        <v>46.1310194649</v>
      </c>
      <c r="C53" s="17">
        <v>503.56168237150001</v>
      </c>
      <c r="D53" s="17">
        <v>534.71149515899992</v>
      </c>
      <c r="E53" s="17">
        <v>373.7573307463</v>
      </c>
      <c r="F53" s="17">
        <v>206.58402441850001</v>
      </c>
      <c r="G53" s="18">
        <v>35.519879427100001</v>
      </c>
      <c r="H53" s="17">
        <v>8.0368552173999994</v>
      </c>
      <c r="I53" s="17">
        <v>86.563430142199991</v>
      </c>
      <c r="J53" s="17">
        <v>101.3866008893</v>
      </c>
      <c r="K53" s="17">
        <v>74.347543915800003</v>
      </c>
      <c r="L53" s="17">
        <v>32.101351847800004</v>
      </c>
      <c r="M53" s="17">
        <v>2.0061425362</v>
      </c>
    </row>
    <row r="54" spans="1:13" x14ac:dyDescent="0.2">
      <c r="A54" s="30" t="s">
        <v>15</v>
      </c>
      <c r="B54" s="17">
        <v>63.296932152999993</v>
      </c>
      <c r="C54" s="17">
        <v>617.42704396919999</v>
      </c>
      <c r="D54" s="17">
        <v>724.25270610669997</v>
      </c>
      <c r="E54" s="17">
        <v>556.76720806259993</v>
      </c>
      <c r="F54" s="17">
        <v>310.5645567528</v>
      </c>
      <c r="G54" s="18">
        <v>38.846291433600001</v>
      </c>
      <c r="H54" s="17">
        <v>7.1059189414999997</v>
      </c>
      <c r="I54" s="17">
        <v>101.2921203379</v>
      </c>
      <c r="J54" s="17">
        <v>104.31278822359999</v>
      </c>
      <c r="K54" s="17">
        <v>136.07757513939998</v>
      </c>
      <c r="L54" s="17">
        <v>57.645813260799997</v>
      </c>
      <c r="M54" s="17">
        <v>3</v>
      </c>
    </row>
    <row r="55" spans="1:13" x14ac:dyDescent="0.2">
      <c r="A55" s="30" t="s">
        <v>16</v>
      </c>
      <c r="B55" s="17">
        <v>33.4179276829</v>
      </c>
      <c r="C55" s="17">
        <v>416.52940369419997</v>
      </c>
      <c r="D55" s="17">
        <v>482.62807511680001</v>
      </c>
      <c r="E55" s="17">
        <v>303.00839958490002</v>
      </c>
      <c r="F55" s="17">
        <v>129.1761641571</v>
      </c>
      <c r="G55" s="18">
        <v>19.634506977099999</v>
      </c>
      <c r="H55" s="17">
        <v>4.0989067216999997</v>
      </c>
      <c r="I55" s="17">
        <v>36.232594701800004</v>
      </c>
      <c r="J55" s="17">
        <v>44.580951790699999</v>
      </c>
      <c r="K55" s="17">
        <v>31.020465205499999</v>
      </c>
      <c r="L55" s="17">
        <v>13.8301356995</v>
      </c>
      <c r="M55" s="17">
        <v>6.1334949119999997</v>
      </c>
    </row>
    <row r="56" spans="1:13" x14ac:dyDescent="0.2">
      <c r="A56" s="30" t="s">
        <v>17</v>
      </c>
      <c r="B56" s="17">
        <v>404.02509004090001</v>
      </c>
      <c r="C56" s="17">
        <v>4040.5784285792001</v>
      </c>
      <c r="D56" s="17">
        <v>3128.5220382040989</v>
      </c>
      <c r="E56" s="17">
        <v>1248.5705522828002</v>
      </c>
      <c r="F56" s="17">
        <v>582.7215712819999</v>
      </c>
      <c r="G56" s="18">
        <v>124.2416234064</v>
      </c>
      <c r="H56" s="17">
        <v>65.702810485300006</v>
      </c>
      <c r="I56" s="17">
        <v>624.0230289502</v>
      </c>
      <c r="J56" s="17">
        <v>390.95932493009997</v>
      </c>
      <c r="K56" s="17">
        <v>167.01080253910004</v>
      </c>
      <c r="L56" s="17">
        <v>90.471615851199999</v>
      </c>
      <c r="M56" s="17">
        <v>10.2416374009</v>
      </c>
    </row>
    <row r="57" spans="1:13" x14ac:dyDescent="0.2">
      <c r="A57" s="30" t="s">
        <v>18</v>
      </c>
      <c r="B57" s="17">
        <v>78.573807564799992</v>
      </c>
      <c r="C57" s="17">
        <v>664.4958246353001</v>
      </c>
      <c r="D57" s="17">
        <v>691.87131944860005</v>
      </c>
      <c r="E57" s="17">
        <v>455.31670259160001</v>
      </c>
      <c r="F57" s="17">
        <v>262.7793106835</v>
      </c>
      <c r="G57" s="18">
        <v>45.650158943999998</v>
      </c>
      <c r="H57" s="17">
        <v>16.034955860700002</v>
      </c>
      <c r="I57" s="17">
        <v>90.5618660799</v>
      </c>
      <c r="J57" s="17">
        <v>116.61799071829999</v>
      </c>
      <c r="K57" s="17">
        <v>90.534465467399997</v>
      </c>
      <c r="L57" s="17">
        <v>41.396152396600002</v>
      </c>
      <c r="M57" s="17">
        <v>4.0540226938000004</v>
      </c>
    </row>
    <row r="58" spans="1:13" x14ac:dyDescent="0.2">
      <c r="A58" s="30" t="s">
        <v>19</v>
      </c>
      <c r="B58" s="17">
        <v>65.346878000200007</v>
      </c>
      <c r="C58" s="17">
        <v>847.92560700080003</v>
      </c>
      <c r="D58" s="17">
        <v>838.10709471270013</v>
      </c>
      <c r="E58" s="17">
        <v>638.17547057110005</v>
      </c>
      <c r="F58" s="17">
        <v>368.8543697577</v>
      </c>
      <c r="G58" s="18">
        <v>42.864656605699999</v>
      </c>
      <c r="H58" s="17">
        <v>6.0184276086999997</v>
      </c>
      <c r="I58" s="17">
        <v>86.225826685099989</v>
      </c>
      <c r="J58" s="17">
        <v>110.4784223682</v>
      </c>
      <c r="K58" s="17">
        <v>94.395962818599997</v>
      </c>
      <c r="L58" s="17">
        <v>63.082977326200002</v>
      </c>
      <c r="M58" s="17">
        <v>3.0030712680999998</v>
      </c>
    </row>
    <row r="59" spans="1:13" x14ac:dyDescent="0.2">
      <c r="A59" s="31" t="s">
        <v>20</v>
      </c>
      <c r="B59" s="21">
        <v>59.806576618999998</v>
      </c>
      <c r="C59" s="21">
        <v>1033.8392073263999</v>
      </c>
      <c r="D59" s="21">
        <v>1132.7604769433001</v>
      </c>
      <c r="E59" s="21">
        <v>765.7725526552</v>
      </c>
      <c r="F59" s="21">
        <v>403.09356523230008</v>
      </c>
      <c r="G59" s="22">
        <v>57.908411318999995</v>
      </c>
      <c r="H59" s="21">
        <v>7.7586124275000001</v>
      </c>
      <c r="I59" s="21">
        <v>149.21370816079997</v>
      </c>
      <c r="J59" s="21">
        <v>146.43512962700001</v>
      </c>
      <c r="K59" s="21">
        <v>95.448687152299996</v>
      </c>
      <c r="L59" s="21">
        <v>64.452672767200013</v>
      </c>
      <c r="M59" s="21">
        <v>4.5686483292999993</v>
      </c>
    </row>
  </sheetData>
  <mergeCells count="2">
    <mergeCell ref="B3:G3"/>
    <mergeCell ref="H3:M3"/>
  </mergeCells>
  <hyperlinks>
    <hyperlink ref="N1" location="obsah!A1" display="Obsah"/>
  </hyperlinks>
  <pageMargins left="0.7" right="0.7" top="0.78740157499999996" bottom="0.78740157499999996" header="0.3" footer="0.3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59"/>
  <sheetViews>
    <sheetView showGridLines="0" zoomScaleNormal="100" zoomScaleSheetLayoutView="100" workbookViewId="0"/>
  </sheetViews>
  <sheetFormatPr defaultRowHeight="12.75" x14ac:dyDescent="0.2"/>
  <cols>
    <col min="1" max="1" width="47.5703125" customWidth="1"/>
    <col min="2" max="9" width="13" customWidth="1"/>
  </cols>
  <sheetData>
    <row r="1" spans="1:10" ht="22.5" customHeight="1" x14ac:dyDescent="0.2">
      <c r="A1" s="10" t="s">
        <v>110</v>
      </c>
      <c r="B1" s="1"/>
      <c r="J1" s="26" t="s">
        <v>27</v>
      </c>
    </row>
    <row r="2" spans="1:10" s="5" customFormat="1" ht="15" customHeight="1" x14ac:dyDescent="0.2">
      <c r="A2" s="2"/>
      <c r="B2" s="3"/>
      <c r="C2" s="4"/>
      <c r="D2" s="4"/>
      <c r="E2" s="4"/>
      <c r="F2" s="4"/>
      <c r="G2" s="4"/>
      <c r="H2" s="4"/>
      <c r="I2" s="23" t="s">
        <v>98</v>
      </c>
    </row>
    <row r="3" spans="1:10" ht="28.5" customHeight="1" x14ac:dyDescent="0.2">
      <c r="A3" s="41"/>
      <c r="B3" s="85" t="s">
        <v>100</v>
      </c>
      <c r="C3" s="85"/>
      <c r="D3" s="85"/>
      <c r="E3" s="86"/>
      <c r="F3" s="87" t="s">
        <v>97</v>
      </c>
      <c r="G3" s="85"/>
      <c r="H3" s="85"/>
      <c r="I3" s="85"/>
    </row>
    <row r="4" spans="1:10" ht="22.5" customHeight="1" x14ac:dyDescent="0.2">
      <c r="A4" s="42"/>
      <c r="B4" s="38" t="s">
        <v>28</v>
      </c>
      <c r="C4" s="38" t="s">
        <v>95</v>
      </c>
      <c r="D4" s="38" t="s">
        <v>99</v>
      </c>
      <c r="E4" s="35" t="s">
        <v>102</v>
      </c>
      <c r="F4" s="33" t="s">
        <v>28</v>
      </c>
      <c r="G4" s="38" t="s">
        <v>95</v>
      </c>
      <c r="H4" s="38" t="s">
        <v>99</v>
      </c>
      <c r="I4" s="34" t="s">
        <v>102</v>
      </c>
    </row>
    <row r="5" spans="1:10" x14ac:dyDescent="0.2">
      <c r="A5" s="28" t="s">
        <v>6</v>
      </c>
      <c r="B5" s="6">
        <v>2552.4719155409998</v>
      </c>
      <c r="C5" s="6">
        <v>28611.717431384997</v>
      </c>
      <c r="D5" s="6">
        <v>5015.7110149182008</v>
      </c>
      <c r="E5" s="13">
        <v>14875.925059818601</v>
      </c>
      <c r="F5" s="45">
        <v>427.37053491630002</v>
      </c>
      <c r="G5" s="6">
        <v>4166.9340708393001</v>
      </c>
      <c r="H5" s="6">
        <v>739.71536813440002</v>
      </c>
      <c r="I5" s="6">
        <v>2316.9433076225996</v>
      </c>
    </row>
    <row r="6" spans="1:10" x14ac:dyDescent="0.2">
      <c r="A6" s="14" t="s">
        <v>67</v>
      </c>
      <c r="B6" s="9"/>
      <c r="C6" s="9"/>
      <c r="D6" s="9"/>
      <c r="E6" s="14"/>
      <c r="F6" s="46"/>
      <c r="G6" s="9"/>
      <c r="H6" s="9"/>
      <c r="I6" s="9"/>
    </row>
    <row r="7" spans="1:10" x14ac:dyDescent="0.2">
      <c r="A7" s="32" t="s">
        <v>115</v>
      </c>
      <c r="B7" s="7">
        <v>150</v>
      </c>
      <c r="C7" s="7">
        <v>868</v>
      </c>
      <c r="D7" s="7">
        <v>89</v>
      </c>
      <c r="E7" s="15">
        <v>449</v>
      </c>
      <c r="F7" s="49">
        <v>18</v>
      </c>
      <c r="G7" s="7">
        <v>122</v>
      </c>
      <c r="H7" s="7">
        <v>19</v>
      </c>
      <c r="I7" s="7">
        <v>65</v>
      </c>
    </row>
    <row r="8" spans="1:10" x14ac:dyDescent="0.2">
      <c r="A8" s="32" t="s">
        <v>116</v>
      </c>
      <c r="B8" s="7">
        <v>1431.5646379592999</v>
      </c>
      <c r="C8" s="7">
        <v>11977.210886173094</v>
      </c>
      <c r="D8" s="7">
        <v>2031.0395001285999</v>
      </c>
      <c r="E8" s="15">
        <v>7870.0970911546992</v>
      </c>
      <c r="F8" s="49">
        <v>287.09485810180001</v>
      </c>
      <c r="G8" s="7">
        <v>2031.5048032983004</v>
      </c>
      <c r="H8" s="7">
        <v>357.74284145409996</v>
      </c>
      <c r="I8" s="7">
        <v>1268.4716397385996</v>
      </c>
    </row>
    <row r="9" spans="1:10" x14ac:dyDescent="0.2">
      <c r="A9" s="32" t="s">
        <v>117</v>
      </c>
      <c r="B9" s="7">
        <v>970.90727758169999</v>
      </c>
      <c r="C9" s="7">
        <v>15766.506545211902</v>
      </c>
      <c r="D9" s="7">
        <v>2895.6715147896007</v>
      </c>
      <c r="E9" s="15">
        <v>6556.8279686639007</v>
      </c>
      <c r="F9" s="49">
        <v>122.27567681450002</v>
      </c>
      <c r="G9" s="7">
        <v>2013.4292675409997</v>
      </c>
      <c r="H9" s="7">
        <v>362.97252668030001</v>
      </c>
      <c r="I9" s="7">
        <v>983.47166788400011</v>
      </c>
    </row>
    <row r="10" spans="1:10" x14ac:dyDescent="0.2">
      <c r="A10" s="14" t="s">
        <v>107</v>
      </c>
      <c r="B10" s="52"/>
      <c r="C10" s="52"/>
      <c r="D10" s="52"/>
      <c r="E10" s="53"/>
      <c r="F10" s="54"/>
      <c r="G10" s="52"/>
      <c r="H10" s="52"/>
      <c r="I10" s="52"/>
    </row>
    <row r="11" spans="1:10" x14ac:dyDescent="0.2">
      <c r="A11" s="29" t="s">
        <v>112</v>
      </c>
      <c r="B11" s="7">
        <v>649.89286548549978</v>
      </c>
      <c r="C11" s="7">
        <v>4059.4852963339008</v>
      </c>
      <c r="D11" s="7">
        <v>616.58568592329982</v>
      </c>
      <c r="E11" s="15">
        <v>2585.4707455697003</v>
      </c>
      <c r="F11" s="49">
        <v>130.50621130159999</v>
      </c>
      <c r="G11" s="7">
        <v>708.04555079140005</v>
      </c>
      <c r="H11" s="7">
        <v>108.31387643010001</v>
      </c>
      <c r="I11" s="7">
        <v>420.79989406230004</v>
      </c>
    </row>
    <row r="12" spans="1:10" x14ac:dyDescent="0.2">
      <c r="A12" s="29" t="s">
        <v>113</v>
      </c>
      <c r="B12" s="7">
        <v>639.99806643819988</v>
      </c>
      <c r="C12" s="7">
        <v>6507.4187722222996</v>
      </c>
      <c r="D12" s="7">
        <v>1029.6992337015004</v>
      </c>
      <c r="E12" s="15">
        <v>4184.6427329418002</v>
      </c>
      <c r="F12" s="49">
        <v>136.68301685629999</v>
      </c>
      <c r="G12" s="7">
        <v>1076.8226304524999</v>
      </c>
      <c r="H12" s="7">
        <v>183.97798653250001</v>
      </c>
      <c r="I12" s="7">
        <v>707.12720351339999</v>
      </c>
    </row>
    <row r="13" spans="1:10" x14ac:dyDescent="0.2">
      <c r="A13" s="29" t="s">
        <v>114</v>
      </c>
      <c r="B13" s="7">
        <v>1262.5809836173</v>
      </c>
      <c r="C13" s="7">
        <v>18044.813362828798</v>
      </c>
      <c r="D13" s="7">
        <v>3369.4260952934005</v>
      </c>
      <c r="E13" s="15">
        <v>8105.8115813071008</v>
      </c>
      <c r="F13" s="49">
        <v>160.18130675840001</v>
      </c>
      <c r="G13" s="7">
        <v>2382.0658895954002</v>
      </c>
      <c r="H13" s="7">
        <v>447.4235051718</v>
      </c>
      <c r="I13" s="7">
        <v>1189.0162100468999</v>
      </c>
    </row>
    <row r="14" spans="1:10" x14ac:dyDescent="0.2">
      <c r="A14" s="14" t="s">
        <v>118</v>
      </c>
      <c r="B14" s="52"/>
      <c r="C14" s="52"/>
      <c r="D14" s="52"/>
      <c r="E14" s="53"/>
      <c r="F14" s="54"/>
      <c r="G14" s="52"/>
      <c r="H14" s="52"/>
      <c r="I14" s="52"/>
    </row>
    <row r="15" spans="1:10" x14ac:dyDescent="0.2">
      <c r="A15" s="50" t="s">
        <v>119</v>
      </c>
      <c r="B15" s="7">
        <v>22.028656419200001</v>
      </c>
      <c r="C15" s="7">
        <v>132.3223847157</v>
      </c>
      <c r="D15" s="7">
        <v>14</v>
      </c>
      <c r="E15" s="15">
        <v>120.3259667681</v>
      </c>
      <c r="F15" s="49">
        <v>5.0030865082</v>
      </c>
      <c r="G15" s="7">
        <v>33.077162705600003</v>
      </c>
      <c r="H15" s="7">
        <v>1</v>
      </c>
      <c r="I15" s="7">
        <v>43.120373820699996</v>
      </c>
    </row>
    <row r="16" spans="1:10" x14ac:dyDescent="0.2">
      <c r="A16" s="50" t="s">
        <v>120</v>
      </c>
      <c r="B16" s="7">
        <v>4</v>
      </c>
      <c r="C16" s="7">
        <v>32</v>
      </c>
      <c r="D16" s="7">
        <v>5</v>
      </c>
      <c r="E16" s="15">
        <v>22</v>
      </c>
      <c r="F16" s="49">
        <v>1</v>
      </c>
      <c r="G16" s="7">
        <v>5</v>
      </c>
      <c r="H16" s="7">
        <v>1</v>
      </c>
      <c r="I16" s="7">
        <v>11</v>
      </c>
    </row>
    <row r="17" spans="1:9" x14ac:dyDescent="0.2">
      <c r="A17" s="50" t="s">
        <v>121</v>
      </c>
      <c r="B17" s="7">
        <v>1030.7258129623999</v>
      </c>
      <c r="C17" s="7">
        <v>12190.588237979997</v>
      </c>
      <c r="D17" s="7">
        <v>2000.9507669861998</v>
      </c>
      <c r="E17" s="15">
        <v>8544.9208189847996</v>
      </c>
      <c r="F17" s="49">
        <v>142.50607842319999</v>
      </c>
      <c r="G17" s="7">
        <v>1433.7443304299998</v>
      </c>
      <c r="H17" s="7">
        <v>279.03983748929994</v>
      </c>
      <c r="I17" s="7">
        <v>1201.5269064189001</v>
      </c>
    </row>
    <row r="18" spans="1:9" x14ac:dyDescent="0.2">
      <c r="A18" s="51" t="s">
        <v>122</v>
      </c>
      <c r="B18" s="57">
        <v>25.6382888511</v>
      </c>
      <c r="C18" s="57">
        <v>241.2396158736</v>
      </c>
      <c r="D18" s="57">
        <v>32.293604391400002</v>
      </c>
      <c r="E18" s="58">
        <v>140.28363682190002</v>
      </c>
      <c r="F18" s="61">
        <v>8.4276108927999989</v>
      </c>
      <c r="G18" s="57">
        <v>130.47646687099999</v>
      </c>
      <c r="H18" s="57">
        <v>19.282832678099997</v>
      </c>
      <c r="I18" s="57">
        <v>72.238233435399991</v>
      </c>
    </row>
    <row r="19" spans="1:9" x14ac:dyDescent="0.2">
      <c r="A19" s="51" t="s">
        <v>123</v>
      </c>
      <c r="B19" s="57">
        <v>3</v>
      </c>
      <c r="C19" s="57">
        <v>120.1341296504</v>
      </c>
      <c r="D19" s="57">
        <v>21.414084857500001</v>
      </c>
      <c r="E19" s="58">
        <v>131.9430135623</v>
      </c>
      <c r="F19" s="63" t="s">
        <v>96</v>
      </c>
      <c r="G19" s="57">
        <v>57.624123663500001</v>
      </c>
      <c r="H19" s="57">
        <v>8.130025763199999</v>
      </c>
      <c r="I19" s="57">
        <v>77.988195800499994</v>
      </c>
    </row>
    <row r="20" spans="1:9" x14ac:dyDescent="0.2">
      <c r="A20" s="51" t="s">
        <v>124</v>
      </c>
      <c r="B20" s="57">
        <v>11</v>
      </c>
      <c r="C20" s="57">
        <v>77.691723439500009</v>
      </c>
      <c r="D20" s="57">
        <v>12.674155969600001</v>
      </c>
      <c r="E20" s="58">
        <v>74.389473390099994</v>
      </c>
      <c r="F20" s="61">
        <v>2</v>
      </c>
      <c r="G20" s="57">
        <v>5.0270690466999994</v>
      </c>
      <c r="H20" s="57">
        <v>1</v>
      </c>
      <c r="I20" s="57">
        <v>9.1996370235999994</v>
      </c>
    </row>
    <row r="21" spans="1:9" x14ac:dyDescent="0.2">
      <c r="A21" s="51" t="s">
        <v>125</v>
      </c>
      <c r="B21" s="57">
        <v>117.3587351868</v>
      </c>
      <c r="C21" s="57">
        <v>452.71229692600002</v>
      </c>
      <c r="D21" s="57">
        <v>62.899147824499998</v>
      </c>
      <c r="E21" s="58">
        <v>371.77373100479997</v>
      </c>
      <c r="F21" s="61">
        <v>34.256061599100001</v>
      </c>
      <c r="G21" s="57">
        <v>187.84867237449998</v>
      </c>
      <c r="H21" s="57">
        <v>29.401531415299999</v>
      </c>
      <c r="I21" s="57">
        <v>211.6795032862</v>
      </c>
    </row>
    <row r="22" spans="1:9" x14ac:dyDescent="0.2">
      <c r="A22" s="51" t="s">
        <v>126</v>
      </c>
      <c r="B22" s="57">
        <v>102</v>
      </c>
      <c r="C22" s="57">
        <v>225</v>
      </c>
      <c r="D22" s="57">
        <v>16</v>
      </c>
      <c r="E22" s="58">
        <v>173</v>
      </c>
      <c r="F22" s="61">
        <v>29</v>
      </c>
      <c r="G22" s="57">
        <v>119</v>
      </c>
      <c r="H22" s="57">
        <v>7</v>
      </c>
      <c r="I22" s="57">
        <v>115</v>
      </c>
    </row>
    <row r="23" spans="1:9" x14ac:dyDescent="0.2">
      <c r="A23" s="51" t="s">
        <v>127</v>
      </c>
      <c r="B23" s="57">
        <v>37.169565059299998</v>
      </c>
      <c r="C23" s="57">
        <v>413.2929335773</v>
      </c>
      <c r="D23" s="57">
        <v>47.021195632400001</v>
      </c>
      <c r="E23" s="58">
        <v>375.65706460489997</v>
      </c>
      <c r="F23" s="61">
        <v>7</v>
      </c>
      <c r="G23" s="57">
        <v>65.317106089100008</v>
      </c>
      <c r="H23" s="57">
        <v>8</v>
      </c>
      <c r="I23" s="57">
        <v>47.063421217799998</v>
      </c>
    </row>
    <row r="24" spans="1:9" x14ac:dyDescent="0.2">
      <c r="A24" s="51" t="s">
        <v>128</v>
      </c>
      <c r="B24" s="57">
        <v>37</v>
      </c>
      <c r="C24" s="57">
        <v>278</v>
      </c>
      <c r="D24" s="57">
        <v>25</v>
      </c>
      <c r="E24" s="58">
        <v>255</v>
      </c>
      <c r="F24" s="61">
        <v>7</v>
      </c>
      <c r="G24" s="57">
        <v>47</v>
      </c>
      <c r="H24" s="57">
        <v>7</v>
      </c>
      <c r="I24" s="57">
        <v>64</v>
      </c>
    </row>
    <row r="25" spans="1:9" ht="22.5" x14ac:dyDescent="0.2">
      <c r="A25" s="59" t="s">
        <v>129</v>
      </c>
      <c r="B25" s="57">
        <v>26</v>
      </c>
      <c r="C25" s="57">
        <v>151</v>
      </c>
      <c r="D25" s="57">
        <v>11</v>
      </c>
      <c r="E25" s="58">
        <v>94</v>
      </c>
      <c r="F25" s="61">
        <v>4</v>
      </c>
      <c r="G25" s="57">
        <v>9</v>
      </c>
      <c r="H25" s="57">
        <v>2</v>
      </c>
      <c r="I25" s="57">
        <v>10</v>
      </c>
    </row>
    <row r="26" spans="1:9" x14ac:dyDescent="0.2">
      <c r="A26" s="51" t="s">
        <v>130</v>
      </c>
      <c r="B26" s="57">
        <v>49.681900105899999</v>
      </c>
      <c r="C26" s="57">
        <v>668.98655470590006</v>
      </c>
      <c r="D26" s="57">
        <v>135.17972892770001</v>
      </c>
      <c r="E26" s="58">
        <v>959.43462286190004</v>
      </c>
      <c r="F26" s="61">
        <v>1</v>
      </c>
      <c r="G26" s="57">
        <v>43.518534367499996</v>
      </c>
      <c r="H26" s="57">
        <v>15.143703888700001</v>
      </c>
      <c r="I26" s="57">
        <v>55.793655388799991</v>
      </c>
    </row>
    <row r="27" spans="1:9" x14ac:dyDescent="0.2">
      <c r="A27" s="51" t="s">
        <v>131</v>
      </c>
      <c r="B27" s="57">
        <v>164.85304897260002</v>
      </c>
      <c r="C27" s="57">
        <v>1580.5734584223001</v>
      </c>
      <c r="D27" s="57">
        <v>238.9694931837</v>
      </c>
      <c r="E27" s="58">
        <v>509.42792731500003</v>
      </c>
      <c r="F27" s="61">
        <v>17.1440031815</v>
      </c>
      <c r="G27" s="57">
        <v>139.64801431730001</v>
      </c>
      <c r="H27" s="57">
        <v>42.2160047725</v>
      </c>
      <c r="I27" s="57">
        <v>53.936020680599995</v>
      </c>
    </row>
    <row r="28" spans="1:9" x14ac:dyDescent="0.2">
      <c r="A28" s="51" t="s">
        <v>132</v>
      </c>
      <c r="B28" s="57">
        <v>149.05083968380001</v>
      </c>
      <c r="C28" s="57">
        <v>2079.8458891492</v>
      </c>
      <c r="D28" s="57">
        <v>395.84929520569995</v>
      </c>
      <c r="E28" s="58">
        <v>1235.0001185080998</v>
      </c>
      <c r="F28" s="61">
        <v>9.0465977841999994</v>
      </c>
      <c r="G28" s="57">
        <v>180.1470377281</v>
      </c>
      <c r="H28" s="57">
        <v>29.151442798800002</v>
      </c>
      <c r="I28" s="57">
        <v>148.8089889693</v>
      </c>
    </row>
    <row r="29" spans="1:9" x14ac:dyDescent="0.2">
      <c r="A29" s="51" t="s">
        <v>133</v>
      </c>
      <c r="B29" s="57">
        <v>98.622493458799994</v>
      </c>
      <c r="C29" s="57">
        <v>1841.5433948826999</v>
      </c>
      <c r="D29" s="57">
        <v>250.250389708</v>
      </c>
      <c r="E29" s="58">
        <v>1540.4986819249</v>
      </c>
      <c r="F29" s="61">
        <v>6.1790367487000006</v>
      </c>
      <c r="G29" s="57">
        <v>87.331498614699996</v>
      </c>
      <c r="H29" s="57">
        <v>17.5380037754</v>
      </c>
      <c r="I29" s="57">
        <v>84.224523330199986</v>
      </c>
    </row>
    <row r="30" spans="1:9" x14ac:dyDescent="0.2">
      <c r="A30" s="51" t="s">
        <v>134</v>
      </c>
      <c r="B30" s="57">
        <v>119.00330899810001</v>
      </c>
      <c r="C30" s="57">
        <v>2277.856163032</v>
      </c>
      <c r="D30" s="57">
        <v>489.6369798481</v>
      </c>
      <c r="E30" s="58">
        <v>1607.4126830983</v>
      </c>
      <c r="F30" s="61">
        <v>8.2027217280000002</v>
      </c>
      <c r="G30" s="57">
        <v>224.53822389359999</v>
      </c>
      <c r="H30" s="57">
        <v>57.609525222900004</v>
      </c>
      <c r="I30" s="57">
        <v>164.6293079372</v>
      </c>
    </row>
    <row r="31" spans="1:9" x14ac:dyDescent="0.2">
      <c r="A31" s="51" t="s">
        <v>135</v>
      </c>
      <c r="B31" s="57">
        <v>33.953878594499997</v>
      </c>
      <c r="C31" s="57">
        <v>746.93344142470005</v>
      </c>
      <c r="D31" s="57">
        <v>68.160709977700009</v>
      </c>
      <c r="E31" s="58">
        <v>534.44545172390008</v>
      </c>
      <c r="F31" s="61">
        <v>1</v>
      </c>
      <c r="G31" s="57">
        <v>55.139961534400001</v>
      </c>
      <c r="H31" s="57">
        <v>18.4175534701</v>
      </c>
      <c r="I31" s="57">
        <v>50.801726143700002</v>
      </c>
    </row>
    <row r="32" spans="1:9" x14ac:dyDescent="0.2">
      <c r="A32" s="51" t="s">
        <v>136</v>
      </c>
      <c r="B32" s="57">
        <v>56.393754051499997</v>
      </c>
      <c r="C32" s="57">
        <v>1035.7786368964</v>
      </c>
      <c r="D32" s="57">
        <v>194.60198145990003</v>
      </c>
      <c r="E32" s="58">
        <v>542.6544141687001</v>
      </c>
      <c r="F32" s="61">
        <v>8.2500464889000007</v>
      </c>
      <c r="G32" s="57">
        <v>82.127621929599997</v>
      </c>
      <c r="H32" s="57">
        <v>17.149213704299999</v>
      </c>
      <c r="I32" s="57">
        <v>36.163693205599998</v>
      </c>
    </row>
    <row r="33" spans="1:9" ht="22.5" x14ac:dyDescent="0.2">
      <c r="A33" s="60" t="s">
        <v>137</v>
      </c>
      <c r="B33" s="7">
        <v>27.717901496699998</v>
      </c>
      <c r="C33" s="7">
        <v>317.47051206569995</v>
      </c>
      <c r="D33" s="7">
        <v>11.894993489800001</v>
      </c>
      <c r="E33" s="15">
        <v>114.32856634469999</v>
      </c>
      <c r="F33" s="49">
        <v>1.1515758913</v>
      </c>
      <c r="G33" s="7">
        <v>56.214310467700003</v>
      </c>
      <c r="H33" s="7">
        <v>2.2461683647999999</v>
      </c>
      <c r="I33" s="7">
        <v>18.603448229200001</v>
      </c>
    </row>
    <row r="34" spans="1:9" x14ac:dyDescent="0.2">
      <c r="A34" s="50" t="s">
        <v>138</v>
      </c>
      <c r="B34" s="7">
        <v>45.448948298200001</v>
      </c>
      <c r="C34" s="7">
        <v>446.80640906559995</v>
      </c>
      <c r="D34" s="7">
        <v>32.290564407700003</v>
      </c>
      <c r="E34" s="15">
        <v>253.59071046860001</v>
      </c>
      <c r="F34" s="49">
        <v>6.0151533954000005</v>
      </c>
      <c r="G34" s="7">
        <v>45.675096307300002</v>
      </c>
      <c r="H34" s="7">
        <v>3.0151533954</v>
      </c>
      <c r="I34" s="7">
        <v>42.415476577100002</v>
      </c>
    </row>
    <row r="35" spans="1:9" ht="22.5" x14ac:dyDescent="0.2">
      <c r="A35" s="60" t="s">
        <v>139</v>
      </c>
      <c r="B35" s="7">
        <v>80.683715644899991</v>
      </c>
      <c r="C35" s="7">
        <v>524.42855728209997</v>
      </c>
      <c r="D35" s="7">
        <v>88.188752922600003</v>
      </c>
      <c r="E35" s="15">
        <v>391.62516782209997</v>
      </c>
      <c r="F35" s="49">
        <v>23.220195714600003</v>
      </c>
      <c r="G35" s="7">
        <v>135.75164067329999</v>
      </c>
      <c r="H35" s="7">
        <v>34.356627766000003</v>
      </c>
      <c r="I35" s="7">
        <v>63.221171823800006</v>
      </c>
    </row>
    <row r="36" spans="1:9" x14ac:dyDescent="0.2">
      <c r="A36" s="50" t="s">
        <v>140</v>
      </c>
      <c r="B36" s="7">
        <v>344.06015480090002</v>
      </c>
      <c r="C36" s="7">
        <v>7446.5672006774003</v>
      </c>
      <c r="D36" s="7">
        <v>1705.5163154772001</v>
      </c>
      <c r="E36" s="15">
        <v>2318.8138944019001</v>
      </c>
      <c r="F36" s="49">
        <v>26.685816609700005</v>
      </c>
      <c r="G36" s="7">
        <v>901.36036335840004</v>
      </c>
      <c r="H36" s="7">
        <v>144.55548876070003</v>
      </c>
      <c r="I36" s="7">
        <v>237.69372046790002</v>
      </c>
    </row>
    <row r="37" spans="1:9" x14ac:dyDescent="0.2">
      <c r="A37" s="51" t="s">
        <v>141</v>
      </c>
      <c r="B37" s="57">
        <v>332.06015480090002</v>
      </c>
      <c r="C37" s="57">
        <v>7283.5672006774003</v>
      </c>
      <c r="D37" s="57">
        <v>1686.5163154772001</v>
      </c>
      <c r="E37" s="58">
        <v>2220.8138944019001</v>
      </c>
      <c r="F37" s="61">
        <v>24.685816609700005</v>
      </c>
      <c r="G37" s="57">
        <v>881.36036335840004</v>
      </c>
      <c r="H37" s="57">
        <v>141.55548876070003</v>
      </c>
      <c r="I37" s="57">
        <v>226.69372046790002</v>
      </c>
    </row>
    <row r="38" spans="1:9" x14ac:dyDescent="0.2">
      <c r="A38" s="51" t="s">
        <v>142</v>
      </c>
      <c r="B38" s="57">
        <v>12</v>
      </c>
      <c r="C38" s="57">
        <v>163</v>
      </c>
      <c r="D38" s="57">
        <v>19</v>
      </c>
      <c r="E38" s="58">
        <v>98</v>
      </c>
      <c r="F38" s="61">
        <v>2</v>
      </c>
      <c r="G38" s="57">
        <v>20</v>
      </c>
      <c r="H38" s="57">
        <v>3</v>
      </c>
      <c r="I38" s="57">
        <v>11</v>
      </c>
    </row>
    <row r="39" spans="1:9" x14ac:dyDescent="0.2">
      <c r="A39" s="50" t="s">
        <v>143</v>
      </c>
      <c r="B39" s="7">
        <v>43</v>
      </c>
      <c r="C39" s="7">
        <v>780</v>
      </c>
      <c r="D39" s="7">
        <v>179</v>
      </c>
      <c r="E39" s="15">
        <v>421</v>
      </c>
      <c r="F39" s="49">
        <v>13</v>
      </c>
      <c r="G39" s="7">
        <v>211</v>
      </c>
      <c r="H39" s="7">
        <v>45</v>
      </c>
      <c r="I39" s="7">
        <v>98</v>
      </c>
    </row>
    <row r="40" spans="1:9" x14ac:dyDescent="0.2">
      <c r="A40" s="50" t="s">
        <v>144</v>
      </c>
      <c r="B40" s="7">
        <v>902.20924210730016</v>
      </c>
      <c r="C40" s="7">
        <v>6210.1784413814994</v>
      </c>
      <c r="D40" s="7">
        <v>801.7158172787</v>
      </c>
      <c r="E40" s="15">
        <v>2300.0449002249006</v>
      </c>
      <c r="F40" s="49">
        <v>197.24829362450001</v>
      </c>
      <c r="G40" s="7">
        <v>1228.0629674279003</v>
      </c>
      <c r="H40" s="7">
        <v>188.08468201499997</v>
      </c>
      <c r="I40" s="7">
        <v>543.60801977660003</v>
      </c>
    </row>
    <row r="41" spans="1:9" ht="22.5" x14ac:dyDescent="0.2">
      <c r="A41" s="59" t="s">
        <v>145</v>
      </c>
      <c r="B41" s="57">
        <v>201.2438652662</v>
      </c>
      <c r="C41" s="57">
        <v>1996.994908634</v>
      </c>
      <c r="D41" s="57">
        <v>220.7574988364</v>
      </c>
      <c r="E41" s="58">
        <v>733.85202254709998</v>
      </c>
      <c r="F41" s="61">
        <v>17.333986254300001</v>
      </c>
      <c r="G41" s="57">
        <v>252.20473645799999</v>
      </c>
      <c r="H41" s="57">
        <v>52.8651921827</v>
      </c>
      <c r="I41" s="57">
        <v>100.52191374050001</v>
      </c>
    </row>
    <row r="42" spans="1:9" x14ac:dyDescent="0.2">
      <c r="A42" s="59" t="s">
        <v>146</v>
      </c>
      <c r="B42" s="57">
        <v>642.60591551619996</v>
      </c>
      <c r="C42" s="57">
        <v>3400.9734444829996</v>
      </c>
      <c r="D42" s="57">
        <v>516.35495283440002</v>
      </c>
      <c r="E42" s="58">
        <v>1463.3578936494</v>
      </c>
      <c r="F42" s="61">
        <v>166.77111261550002</v>
      </c>
      <c r="G42" s="57">
        <v>831.98998118160023</v>
      </c>
      <c r="H42" s="57">
        <v>123.0476276536</v>
      </c>
      <c r="I42" s="57">
        <v>409.73848168929999</v>
      </c>
    </row>
    <row r="43" spans="1:9" x14ac:dyDescent="0.2">
      <c r="A43" s="51" t="s">
        <v>147</v>
      </c>
      <c r="B43" s="57">
        <v>58.359461324899996</v>
      </c>
      <c r="C43" s="57">
        <v>812.21008826449997</v>
      </c>
      <c r="D43" s="57">
        <v>64.603365607900002</v>
      </c>
      <c r="E43" s="58">
        <v>102.8349840284</v>
      </c>
      <c r="F43" s="61">
        <v>13.1431947547</v>
      </c>
      <c r="G43" s="57">
        <v>143.86824978830001</v>
      </c>
      <c r="H43" s="57">
        <v>12.1718621787</v>
      </c>
      <c r="I43" s="57">
        <v>33.347624346800004</v>
      </c>
    </row>
    <row r="44" spans="1:9" x14ac:dyDescent="0.2">
      <c r="A44" s="50" t="s">
        <v>161</v>
      </c>
      <c r="B44" s="7">
        <v>52.597483811399997</v>
      </c>
      <c r="C44" s="7">
        <v>531.35568821699997</v>
      </c>
      <c r="D44" s="7">
        <v>177.15380435599999</v>
      </c>
      <c r="E44" s="15">
        <v>389.27503480350003</v>
      </c>
      <c r="F44" s="49">
        <v>11.540334749399999</v>
      </c>
      <c r="G44" s="7">
        <v>117.0481994691</v>
      </c>
      <c r="H44" s="7">
        <v>41.417410343200004</v>
      </c>
      <c r="I44" s="7">
        <v>57.754190508400001</v>
      </c>
    </row>
    <row r="45" spans="1:9" x14ac:dyDescent="0.2">
      <c r="A45" s="14" t="s">
        <v>103</v>
      </c>
      <c r="B45" s="9"/>
      <c r="C45" s="9"/>
      <c r="D45" s="9"/>
      <c r="E45" s="14"/>
      <c r="F45" s="46"/>
      <c r="G45" s="9"/>
      <c r="H45" s="9"/>
      <c r="I45" s="9"/>
    </row>
    <row r="46" spans="1:9" x14ac:dyDescent="0.2">
      <c r="A46" s="30" t="s">
        <v>7</v>
      </c>
      <c r="B46" s="17">
        <v>812.37026100409992</v>
      </c>
      <c r="C46" s="17">
        <v>9448.7295549250975</v>
      </c>
      <c r="D46" s="17">
        <v>1514.0654592352998</v>
      </c>
      <c r="E46" s="18">
        <v>2646.2232366461994</v>
      </c>
      <c r="F46" s="47">
        <v>137.70107189310002</v>
      </c>
      <c r="G46" s="17">
        <v>1538.2429245221997</v>
      </c>
      <c r="H46" s="17">
        <v>245.95855833060003</v>
      </c>
      <c r="I46" s="17">
        <v>470.96104970869999</v>
      </c>
    </row>
    <row r="47" spans="1:9" x14ac:dyDescent="0.2">
      <c r="A47" s="30" t="s">
        <v>8</v>
      </c>
      <c r="B47" s="17">
        <v>239.05871677749997</v>
      </c>
      <c r="C47" s="17">
        <v>2731.2737960424001</v>
      </c>
      <c r="D47" s="17">
        <v>507.68280158619996</v>
      </c>
      <c r="E47" s="18">
        <v>2384.3280582730008</v>
      </c>
      <c r="F47" s="47">
        <v>36.245691996800005</v>
      </c>
      <c r="G47" s="17">
        <v>345.78420850330002</v>
      </c>
      <c r="H47" s="17">
        <v>81.863274524100007</v>
      </c>
      <c r="I47" s="17">
        <v>314.45004678179998</v>
      </c>
    </row>
    <row r="48" spans="1:9" x14ac:dyDescent="0.2">
      <c r="A48" s="30" t="s">
        <v>9</v>
      </c>
      <c r="B48" s="17">
        <v>55.654853082599992</v>
      </c>
      <c r="C48" s="17">
        <v>831.34986892699999</v>
      </c>
      <c r="D48" s="17">
        <v>179.86252116679998</v>
      </c>
      <c r="E48" s="18">
        <v>569.35133205800003</v>
      </c>
      <c r="F48" s="47">
        <v>8.1499567955000014</v>
      </c>
      <c r="G48" s="17">
        <v>149.43253753349998</v>
      </c>
      <c r="H48" s="17">
        <v>17.740903550799999</v>
      </c>
      <c r="I48" s="17">
        <v>87.74764290280001</v>
      </c>
    </row>
    <row r="49" spans="1:9" x14ac:dyDescent="0.2">
      <c r="A49" s="30" t="s">
        <v>10</v>
      </c>
      <c r="B49" s="17">
        <v>152.64687161929999</v>
      </c>
      <c r="C49" s="17">
        <v>1529.1551223240999</v>
      </c>
      <c r="D49" s="17">
        <v>264.40404499210001</v>
      </c>
      <c r="E49" s="18">
        <v>715.41856457590006</v>
      </c>
      <c r="F49" s="47">
        <v>11.073310710599999</v>
      </c>
      <c r="G49" s="17">
        <v>169.38518659530001</v>
      </c>
      <c r="H49" s="17">
        <v>44.124687502900002</v>
      </c>
      <c r="I49" s="17">
        <v>81.6314267427</v>
      </c>
    </row>
    <row r="50" spans="1:9" x14ac:dyDescent="0.2">
      <c r="A50" s="30" t="s">
        <v>11</v>
      </c>
      <c r="B50" s="17">
        <v>10</v>
      </c>
      <c r="C50" s="17">
        <v>93</v>
      </c>
      <c r="D50" s="17">
        <v>15</v>
      </c>
      <c r="E50" s="18">
        <v>151</v>
      </c>
      <c r="F50" s="47">
        <v>2</v>
      </c>
      <c r="G50" s="17">
        <v>16</v>
      </c>
      <c r="H50" s="17">
        <v>1</v>
      </c>
      <c r="I50" s="17">
        <v>35</v>
      </c>
    </row>
    <row r="51" spans="1:9" x14ac:dyDescent="0.2">
      <c r="A51" s="30" t="s">
        <v>12</v>
      </c>
      <c r="B51" s="17">
        <v>46</v>
      </c>
      <c r="C51" s="17">
        <v>382.13412965039998</v>
      </c>
      <c r="D51" s="17">
        <v>67.414084857500001</v>
      </c>
      <c r="E51" s="18">
        <v>492.9430135623</v>
      </c>
      <c r="F51" s="47">
        <v>5</v>
      </c>
      <c r="G51" s="17">
        <v>85.624123663500001</v>
      </c>
      <c r="H51" s="17">
        <v>15.130025763200001</v>
      </c>
      <c r="I51" s="17">
        <v>124.98819580049999</v>
      </c>
    </row>
    <row r="52" spans="1:9" x14ac:dyDescent="0.2">
      <c r="A52" s="30" t="s">
        <v>13</v>
      </c>
      <c r="B52" s="17">
        <v>87.313632120600005</v>
      </c>
      <c r="C52" s="17">
        <v>763.93088368170004</v>
      </c>
      <c r="D52" s="17">
        <v>143.49480570360001</v>
      </c>
      <c r="E52" s="18">
        <v>844.40386716579997</v>
      </c>
      <c r="F52" s="47">
        <v>13.055118505899999</v>
      </c>
      <c r="G52" s="17">
        <v>103.72237376640001</v>
      </c>
      <c r="H52" s="17">
        <v>19.089515769000002</v>
      </c>
      <c r="I52" s="17">
        <v>101.397940253</v>
      </c>
    </row>
    <row r="53" spans="1:9" x14ac:dyDescent="0.2">
      <c r="A53" s="30" t="s">
        <v>14</v>
      </c>
      <c r="B53" s="17">
        <v>52.636360587199995</v>
      </c>
      <c r="C53" s="17">
        <v>825.27977809610002</v>
      </c>
      <c r="D53" s="17">
        <v>162.93157168490001</v>
      </c>
      <c r="E53" s="18">
        <v>659.41772121910003</v>
      </c>
      <c r="F53" s="47">
        <v>16.039533765999998</v>
      </c>
      <c r="G53" s="17">
        <v>162.91701324230002</v>
      </c>
      <c r="H53" s="17">
        <v>27.088190708700001</v>
      </c>
      <c r="I53" s="17">
        <v>98.397186831799999</v>
      </c>
    </row>
    <row r="54" spans="1:9" x14ac:dyDescent="0.2">
      <c r="A54" s="30" t="s">
        <v>15</v>
      </c>
      <c r="B54" s="17">
        <v>136.3237260919</v>
      </c>
      <c r="C54" s="17">
        <v>1116.0202993266998</v>
      </c>
      <c r="D54" s="17">
        <v>209.80470126679998</v>
      </c>
      <c r="E54" s="18">
        <v>849.00601179269984</v>
      </c>
      <c r="F54" s="47">
        <v>33.241837882900001</v>
      </c>
      <c r="G54" s="17">
        <v>160.83695765919998</v>
      </c>
      <c r="H54" s="17">
        <v>31.502078364400003</v>
      </c>
      <c r="I54" s="17">
        <v>183.85334199670001</v>
      </c>
    </row>
    <row r="55" spans="1:9" x14ac:dyDescent="0.2">
      <c r="A55" s="30" t="s">
        <v>16</v>
      </c>
      <c r="B55" s="17">
        <v>59.154701810200002</v>
      </c>
      <c r="C55" s="17">
        <v>678.09861537129996</v>
      </c>
      <c r="D55" s="17">
        <v>121.5723055334</v>
      </c>
      <c r="E55" s="18">
        <v>525.56885449840001</v>
      </c>
      <c r="F55" s="47">
        <v>9.6308719136000001</v>
      </c>
      <c r="G55" s="17">
        <v>62.261946565000002</v>
      </c>
      <c r="H55" s="17">
        <v>16.6528907354</v>
      </c>
      <c r="I55" s="17">
        <v>47.350839817100002</v>
      </c>
    </row>
    <row r="56" spans="1:9" x14ac:dyDescent="0.2">
      <c r="A56" s="30" t="s">
        <v>17</v>
      </c>
      <c r="B56" s="17">
        <v>524.2473286595</v>
      </c>
      <c r="C56" s="17">
        <v>5647.2369539523997</v>
      </c>
      <c r="D56" s="17">
        <v>1124.9765730464997</v>
      </c>
      <c r="E56" s="18">
        <v>2232.1984481371001</v>
      </c>
      <c r="F56" s="47">
        <v>86.088386520900002</v>
      </c>
      <c r="G56" s="17">
        <v>807.27151582789998</v>
      </c>
      <c r="H56" s="17">
        <v>143.1379125725</v>
      </c>
      <c r="I56" s="17">
        <v>311.91140523630003</v>
      </c>
    </row>
    <row r="57" spans="1:9" x14ac:dyDescent="0.2">
      <c r="A57" s="30" t="s">
        <v>18</v>
      </c>
      <c r="B57" s="17">
        <v>77.258219566199998</v>
      </c>
      <c r="C57" s="17">
        <v>1078.4890014459002</v>
      </c>
      <c r="D57" s="17">
        <v>182.11219846009999</v>
      </c>
      <c r="E57" s="18">
        <v>860.82770439540002</v>
      </c>
      <c r="F57" s="47">
        <v>23.248083716899998</v>
      </c>
      <c r="G57" s="17">
        <v>148.03642956689998</v>
      </c>
      <c r="H57" s="17">
        <v>27.143610264399999</v>
      </c>
      <c r="I57" s="17">
        <v>160.7713296686</v>
      </c>
    </row>
    <row r="58" spans="1:9" x14ac:dyDescent="0.2">
      <c r="A58" s="30" t="s">
        <v>19</v>
      </c>
      <c r="B58" s="17">
        <v>121.7390999654</v>
      </c>
      <c r="C58" s="17">
        <v>1576.8256793486003</v>
      </c>
      <c r="D58" s="17">
        <v>180.15587099350003</v>
      </c>
      <c r="E58" s="18">
        <v>922.55342634060003</v>
      </c>
      <c r="F58" s="47">
        <v>22.019766882999999</v>
      </c>
      <c r="G58" s="17">
        <v>163.3857306065</v>
      </c>
      <c r="H58" s="17">
        <v>32.069593642100003</v>
      </c>
      <c r="I58" s="17">
        <v>145.72959694330001</v>
      </c>
    </row>
    <row r="59" spans="1:9" x14ac:dyDescent="0.2">
      <c r="A59" s="31" t="s">
        <v>20</v>
      </c>
      <c r="B59" s="21">
        <v>178.06814425650001</v>
      </c>
      <c r="C59" s="21">
        <v>1910.1937482933001</v>
      </c>
      <c r="D59" s="21">
        <v>342.23407639150003</v>
      </c>
      <c r="E59" s="22">
        <v>1022.6848211541</v>
      </c>
      <c r="F59" s="48">
        <v>23.876904331100004</v>
      </c>
      <c r="G59" s="21">
        <v>254.03312278730002</v>
      </c>
      <c r="H59" s="21">
        <v>37.214126406300011</v>
      </c>
      <c r="I59" s="21">
        <v>152.75330493930002</v>
      </c>
    </row>
  </sheetData>
  <mergeCells count="2">
    <mergeCell ref="B3:E3"/>
    <mergeCell ref="F3:I3"/>
  </mergeCells>
  <hyperlinks>
    <hyperlink ref="J1" location="obsah!A1" display="Obsah"/>
  </hyperlinks>
  <pageMargins left="0.7" right="0.7" top="0.78740157499999996" bottom="0.78740157499999996" header="0.3" footer="0.3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60"/>
  <sheetViews>
    <sheetView showGridLines="0" zoomScaleNormal="100" zoomScaleSheetLayoutView="100" workbookViewId="0"/>
  </sheetViews>
  <sheetFormatPr defaultRowHeight="12.75" x14ac:dyDescent="0.2"/>
  <cols>
    <col min="1" max="1" width="46.7109375" customWidth="1"/>
    <col min="2" max="2" width="9" customWidth="1"/>
    <col min="3" max="3" width="10.42578125" customWidth="1"/>
    <col min="4" max="10" width="8.5703125" customWidth="1"/>
    <col min="11" max="11" width="9.7109375" customWidth="1"/>
    <col min="12" max="17" width="8.5703125" customWidth="1"/>
  </cols>
  <sheetData>
    <row r="1" spans="1:18" ht="22.5" customHeight="1" x14ac:dyDescent="0.2">
      <c r="A1" s="10" t="s">
        <v>111</v>
      </c>
      <c r="B1" s="1"/>
      <c r="R1" s="26" t="s">
        <v>27</v>
      </c>
    </row>
    <row r="2" spans="1:18" s="5" customFormat="1" ht="15" customHeight="1" x14ac:dyDescent="0.2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3" t="s">
        <v>98</v>
      </c>
    </row>
    <row r="3" spans="1:18" s="5" customFormat="1" ht="15" customHeight="1" x14ac:dyDescent="0.2">
      <c r="A3" s="39"/>
      <c r="B3" s="82" t="s">
        <v>100</v>
      </c>
      <c r="C3" s="82"/>
      <c r="D3" s="82"/>
      <c r="E3" s="82"/>
      <c r="F3" s="82"/>
      <c r="G3" s="82"/>
      <c r="H3" s="82"/>
      <c r="I3" s="83"/>
      <c r="J3" s="84" t="s">
        <v>97</v>
      </c>
      <c r="K3" s="82"/>
      <c r="L3" s="82"/>
      <c r="M3" s="82"/>
      <c r="N3" s="82"/>
      <c r="O3" s="82"/>
      <c r="P3" s="82"/>
      <c r="Q3" s="82"/>
    </row>
    <row r="4" spans="1:18" ht="24" customHeight="1" x14ac:dyDescent="0.2">
      <c r="A4" s="40"/>
      <c r="B4" s="38" t="s">
        <v>21</v>
      </c>
      <c r="C4" s="38" t="s">
        <v>22</v>
      </c>
      <c r="D4" s="34" t="s">
        <v>23</v>
      </c>
      <c r="E4" s="34" t="s">
        <v>24</v>
      </c>
      <c r="F4" s="34" t="s">
        <v>35</v>
      </c>
      <c r="G4" s="34" t="s">
        <v>36</v>
      </c>
      <c r="H4" s="34" t="s">
        <v>25</v>
      </c>
      <c r="I4" s="35" t="s">
        <v>26</v>
      </c>
      <c r="J4" s="44" t="s">
        <v>21</v>
      </c>
      <c r="K4" s="36" t="s">
        <v>22</v>
      </c>
      <c r="L4" s="37" t="s">
        <v>23</v>
      </c>
      <c r="M4" s="37" t="s">
        <v>24</v>
      </c>
      <c r="N4" s="37" t="s">
        <v>35</v>
      </c>
      <c r="O4" s="37" t="s">
        <v>36</v>
      </c>
      <c r="P4" s="37" t="s">
        <v>25</v>
      </c>
      <c r="Q4" s="37" t="s">
        <v>26</v>
      </c>
    </row>
    <row r="5" spans="1:18" x14ac:dyDescent="0.2">
      <c r="A5" s="28" t="s">
        <v>6</v>
      </c>
      <c r="B5" s="6">
        <v>46379.825421662506</v>
      </c>
      <c r="C5" s="6">
        <v>2601</v>
      </c>
      <c r="D5" s="6">
        <v>238</v>
      </c>
      <c r="E5" s="6">
        <v>582</v>
      </c>
      <c r="F5" s="6">
        <v>131</v>
      </c>
      <c r="G5" s="6">
        <v>72</v>
      </c>
      <c r="H5" s="6">
        <v>72</v>
      </c>
      <c r="I5" s="13">
        <v>979.99999999988358</v>
      </c>
      <c r="J5" s="45">
        <v>6848.9632815123014</v>
      </c>
      <c r="K5" s="6">
        <v>420</v>
      </c>
      <c r="L5" s="6">
        <v>65</v>
      </c>
      <c r="M5" s="6">
        <v>107</v>
      </c>
      <c r="N5" s="6">
        <v>13</v>
      </c>
      <c r="O5" s="6">
        <v>7</v>
      </c>
      <c r="P5" s="6">
        <v>13</v>
      </c>
      <c r="Q5" s="6">
        <v>177.00000000020009</v>
      </c>
    </row>
    <row r="6" spans="1:18" x14ac:dyDescent="0.2">
      <c r="A6" s="14" t="s">
        <v>67</v>
      </c>
      <c r="B6" s="9"/>
      <c r="C6" s="9"/>
      <c r="D6" s="9"/>
      <c r="E6" s="9"/>
      <c r="F6" s="9"/>
      <c r="G6" s="9"/>
      <c r="H6" s="9"/>
      <c r="I6" s="14"/>
      <c r="J6" s="46"/>
      <c r="K6" s="9"/>
      <c r="L6" s="9"/>
      <c r="M6" s="9"/>
      <c r="N6" s="9"/>
      <c r="O6" s="9"/>
      <c r="P6" s="9"/>
      <c r="Q6" s="9"/>
    </row>
    <row r="7" spans="1:18" x14ac:dyDescent="0.2">
      <c r="A7" s="32" t="s">
        <v>115</v>
      </c>
      <c r="B7" s="17">
        <v>1493</v>
      </c>
      <c r="C7" s="17">
        <v>37</v>
      </c>
      <c r="D7" s="17">
        <v>5</v>
      </c>
      <c r="E7" s="17">
        <v>5</v>
      </c>
      <c r="F7" s="17">
        <v>2</v>
      </c>
      <c r="G7" s="17">
        <v>4</v>
      </c>
      <c r="H7" s="17" t="s">
        <v>96</v>
      </c>
      <c r="I7" s="15">
        <v>10</v>
      </c>
      <c r="J7" s="47">
        <v>198</v>
      </c>
      <c r="K7" s="17">
        <v>19</v>
      </c>
      <c r="L7" s="17">
        <v>2</v>
      </c>
      <c r="M7" s="17">
        <v>2</v>
      </c>
      <c r="N7" s="17" t="s">
        <v>96</v>
      </c>
      <c r="O7" s="17" t="s">
        <v>96</v>
      </c>
      <c r="P7" s="17" t="s">
        <v>96</v>
      </c>
      <c r="Q7" s="7">
        <v>3</v>
      </c>
    </row>
    <row r="8" spans="1:18" x14ac:dyDescent="0.2">
      <c r="A8" s="32" t="s">
        <v>116</v>
      </c>
      <c r="B8" s="17">
        <v>22105.912115415402</v>
      </c>
      <c r="C8" s="17">
        <v>735</v>
      </c>
      <c r="D8" s="17">
        <v>100</v>
      </c>
      <c r="E8" s="17">
        <v>121</v>
      </c>
      <c r="F8" s="17">
        <v>15</v>
      </c>
      <c r="G8" s="17">
        <v>7</v>
      </c>
      <c r="H8" s="17">
        <v>11</v>
      </c>
      <c r="I8" s="15">
        <v>214.99999999979991</v>
      </c>
      <c r="J8" s="47">
        <v>3657.8141425924996</v>
      </c>
      <c r="K8" s="17">
        <v>150</v>
      </c>
      <c r="L8" s="17">
        <v>26</v>
      </c>
      <c r="M8" s="17">
        <v>49</v>
      </c>
      <c r="N8" s="17" t="s">
        <v>96</v>
      </c>
      <c r="O8" s="17">
        <v>4</v>
      </c>
      <c r="P8" s="17">
        <v>3</v>
      </c>
      <c r="Q8" s="7">
        <v>55.000000000199179</v>
      </c>
    </row>
    <row r="9" spans="1:18" x14ac:dyDescent="0.2">
      <c r="A9" s="32" t="s">
        <v>117</v>
      </c>
      <c r="B9" s="17">
        <v>22780.913306247101</v>
      </c>
      <c r="C9" s="17">
        <v>1829</v>
      </c>
      <c r="D9" s="17">
        <v>133</v>
      </c>
      <c r="E9" s="17">
        <v>456</v>
      </c>
      <c r="F9" s="17">
        <v>114</v>
      </c>
      <c r="G9" s="17">
        <v>61</v>
      </c>
      <c r="H9" s="17">
        <v>61</v>
      </c>
      <c r="I9" s="15">
        <v>755.00000000009823</v>
      </c>
      <c r="J9" s="47">
        <v>2993.1491389198004</v>
      </c>
      <c r="K9" s="17">
        <v>251</v>
      </c>
      <c r="L9" s="17">
        <v>37</v>
      </c>
      <c r="M9" s="17">
        <v>56</v>
      </c>
      <c r="N9" s="17">
        <v>13</v>
      </c>
      <c r="O9" s="17">
        <v>3</v>
      </c>
      <c r="P9" s="17">
        <v>10</v>
      </c>
      <c r="Q9" s="7">
        <v>118.99999999999955</v>
      </c>
    </row>
    <row r="10" spans="1:18" x14ac:dyDescent="0.2">
      <c r="A10" s="14" t="s">
        <v>107</v>
      </c>
      <c r="B10" s="55"/>
      <c r="C10" s="55"/>
      <c r="D10" s="55"/>
      <c r="E10" s="55"/>
      <c r="F10" s="55"/>
      <c r="G10" s="55"/>
      <c r="H10" s="55"/>
      <c r="I10" s="14"/>
      <c r="J10" s="56"/>
      <c r="K10" s="55"/>
      <c r="L10" s="55"/>
      <c r="M10" s="55"/>
      <c r="N10" s="55"/>
      <c r="O10" s="55"/>
      <c r="P10" s="55"/>
      <c r="Q10" s="9"/>
    </row>
    <row r="11" spans="1:18" x14ac:dyDescent="0.2">
      <c r="A11" s="29" t="s">
        <v>112</v>
      </c>
      <c r="B11" s="17">
        <v>7607.4345933124996</v>
      </c>
      <c r="C11" s="17">
        <v>160</v>
      </c>
      <c r="D11" s="17">
        <v>32</v>
      </c>
      <c r="E11" s="17">
        <v>30</v>
      </c>
      <c r="F11" s="17">
        <v>8</v>
      </c>
      <c r="G11" s="17">
        <v>3</v>
      </c>
      <c r="H11" s="17">
        <v>9</v>
      </c>
      <c r="I11" s="15">
        <v>62.000000000000909</v>
      </c>
      <c r="J11" s="47">
        <v>1295.6655325855002</v>
      </c>
      <c r="K11" s="17">
        <v>39</v>
      </c>
      <c r="L11" s="17">
        <v>6</v>
      </c>
      <c r="M11" s="17">
        <v>8</v>
      </c>
      <c r="N11" s="17" t="s">
        <v>96</v>
      </c>
      <c r="O11" s="17" t="s">
        <v>96</v>
      </c>
      <c r="P11" s="17">
        <v>2</v>
      </c>
      <c r="Q11" s="7">
        <v>17.000000000099817</v>
      </c>
    </row>
    <row r="12" spans="1:18" x14ac:dyDescent="0.2">
      <c r="A12" s="29" t="s">
        <v>113</v>
      </c>
      <c r="B12" s="17">
        <v>11682.758805303602</v>
      </c>
      <c r="C12" s="17">
        <v>390</v>
      </c>
      <c r="D12" s="17">
        <v>41</v>
      </c>
      <c r="E12" s="17">
        <v>118</v>
      </c>
      <c r="F12" s="17">
        <v>7</v>
      </c>
      <c r="G12" s="17">
        <v>9</v>
      </c>
      <c r="H12" s="17">
        <v>13</v>
      </c>
      <c r="I12" s="15">
        <v>100.99999999979991</v>
      </c>
      <c r="J12" s="47">
        <v>1975.6108373541995</v>
      </c>
      <c r="K12" s="17">
        <v>63</v>
      </c>
      <c r="L12" s="17">
        <v>7</v>
      </c>
      <c r="M12" s="17">
        <v>30</v>
      </c>
      <c r="N12" s="17">
        <v>1</v>
      </c>
      <c r="O12" s="17">
        <v>2</v>
      </c>
      <c r="P12" s="17">
        <v>4</v>
      </c>
      <c r="Q12" s="7">
        <v>21.999999999899728</v>
      </c>
    </row>
    <row r="13" spans="1:18" x14ac:dyDescent="0.2">
      <c r="A13" s="29" t="s">
        <v>114</v>
      </c>
      <c r="B13" s="17">
        <v>27089.632023046401</v>
      </c>
      <c r="C13" s="17">
        <v>2051</v>
      </c>
      <c r="D13" s="17">
        <v>165</v>
      </c>
      <c r="E13" s="17">
        <v>434</v>
      </c>
      <c r="F13" s="17">
        <v>116</v>
      </c>
      <c r="G13" s="17">
        <v>60</v>
      </c>
      <c r="H13" s="17">
        <v>50</v>
      </c>
      <c r="I13" s="15">
        <v>817.00000000009823</v>
      </c>
      <c r="J13" s="47">
        <v>3577.6869115725995</v>
      </c>
      <c r="K13" s="17">
        <v>318</v>
      </c>
      <c r="L13" s="17">
        <v>52</v>
      </c>
      <c r="M13" s="17">
        <v>69</v>
      </c>
      <c r="N13" s="17">
        <v>12</v>
      </c>
      <c r="O13" s="17">
        <v>5</v>
      </c>
      <c r="P13" s="17">
        <v>7</v>
      </c>
      <c r="Q13" s="7">
        <v>138.00000000020009</v>
      </c>
    </row>
    <row r="14" spans="1:18" x14ac:dyDescent="0.2">
      <c r="A14" s="14" t="s">
        <v>118</v>
      </c>
      <c r="B14" s="55"/>
      <c r="C14" s="55"/>
      <c r="D14" s="55"/>
      <c r="E14" s="55"/>
      <c r="F14" s="55"/>
      <c r="G14" s="55"/>
      <c r="H14" s="55"/>
      <c r="I14" s="14"/>
      <c r="J14" s="56"/>
      <c r="K14" s="55"/>
      <c r="L14" s="55"/>
      <c r="M14" s="55"/>
      <c r="N14" s="55"/>
      <c r="O14" s="55"/>
      <c r="P14" s="55"/>
      <c r="Q14" s="9"/>
    </row>
    <row r="15" spans="1:18" x14ac:dyDescent="0.2">
      <c r="A15" s="50" t="s">
        <v>119</v>
      </c>
      <c r="B15" s="17">
        <v>281.677007903</v>
      </c>
      <c r="C15" s="17">
        <v>6</v>
      </c>
      <c r="D15" s="17" t="s">
        <v>96</v>
      </c>
      <c r="E15" s="17" t="s">
        <v>96</v>
      </c>
      <c r="F15" s="17" t="s">
        <v>96</v>
      </c>
      <c r="G15" s="17" t="s">
        <v>96</v>
      </c>
      <c r="H15" s="17" t="s">
        <v>96</v>
      </c>
      <c r="I15" s="15">
        <v>1</v>
      </c>
      <c r="J15" s="47">
        <v>82.200623034499998</v>
      </c>
      <c r="K15" s="17" t="s">
        <v>96</v>
      </c>
      <c r="L15" s="17" t="s">
        <v>96</v>
      </c>
      <c r="M15" s="17" t="s">
        <v>96</v>
      </c>
      <c r="N15" s="17" t="s">
        <v>96</v>
      </c>
      <c r="O15" s="17" t="s">
        <v>96</v>
      </c>
      <c r="P15" s="17" t="s">
        <v>96</v>
      </c>
      <c r="Q15" s="17" t="s">
        <v>96</v>
      </c>
    </row>
    <row r="16" spans="1:18" x14ac:dyDescent="0.2">
      <c r="A16" s="50" t="s">
        <v>120</v>
      </c>
      <c r="B16" s="17">
        <v>63</v>
      </c>
      <c r="C16" s="17" t="s">
        <v>96</v>
      </c>
      <c r="D16" s="17" t="s">
        <v>96</v>
      </c>
      <c r="E16" s="17" t="s">
        <v>96</v>
      </c>
      <c r="F16" s="17" t="s">
        <v>96</v>
      </c>
      <c r="G16" s="17" t="s">
        <v>96</v>
      </c>
      <c r="H16" s="17" t="s">
        <v>96</v>
      </c>
      <c r="I16" s="18" t="s">
        <v>96</v>
      </c>
      <c r="J16" s="47">
        <v>18</v>
      </c>
      <c r="K16" s="17" t="s">
        <v>96</v>
      </c>
      <c r="L16" s="17" t="s">
        <v>96</v>
      </c>
      <c r="M16" s="17" t="s">
        <v>96</v>
      </c>
      <c r="N16" s="17" t="s">
        <v>96</v>
      </c>
      <c r="O16" s="17" t="s">
        <v>96</v>
      </c>
      <c r="P16" s="17" t="s">
        <v>96</v>
      </c>
      <c r="Q16" s="17" t="s">
        <v>96</v>
      </c>
    </row>
    <row r="17" spans="1:17" x14ac:dyDescent="0.2">
      <c r="A17" s="50" t="s">
        <v>121</v>
      </c>
      <c r="B17" s="17">
        <v>22443.185636913098</v>
      </c>
      <c r="C17" s="17">
        <v>712</v>
      </c>
      <c r="D17" s="17">
        <v>108</v>
      </c>
      <c r="E17" s="17">
        <v>78</v>
      </c>
      <c r="F17" s="17">
        <v>68</v>
      </c>
      <c r="G17" s="17">
        <v>23</v>
      </c>
      <c r="H17" s="17">
        <v>39</v>
      </c>
      <c r="I17" s="15">
        <v>295.99999999970532</v>
      </c>
      <c r="J17" s="47">
        <v>2838.8171527617001</v>
      </c>
      <c r="K17" s="17">
        <v>112</v>
      </c>
      <c r="L17" s="17">
        <v>24</v>
      </c>
      <c r="M17" s="17">
        <v>23</v>
      </c>
      <c r="N17" s="17">
        <v>4</v>
      </c>
      <c r="O17" s="17">
        <v>2</v>
      </c>
      <c r="P17" s="17">
        <v>9</v>
      </c>
      <c r="Q17" s="7">
        <v>43.999999999999545</v>
      </c>
    </row>
    <row r="18" spans="1:17" x14ac:dyDescent="0.2">
      <c r="A18" s="51" t="s">
        <v>122</v>
      </c>
      <c r="B18" s="62">
        <v>431.45514593759998</v>
      </c>
      <c r="C18" s="62">
        <v>6</v>
      </c>
      <c r="D18" s="62" t="s">
        <v>96</v>
      </c>
      <c r="E18" s="62" t="s">
        <v>96</v>
      </c>
      <c r="F18" s="62" t="s">
        <v>96</v>
      </c>
      <c r="G18" s="62" t="s">
        <v>96</v>
      </c>
      <c r="H18" s="62" t="s">
        <v>96</v>
      </c>
      <c r="I18" s="58">
        <v>1.9999999999000124</v>
      </c>
      <c r="J18" s="63">
        <v>226.42514387710003</v>
      </c>
      <c r="K18" s="62">
        <v>3</v>
      </c>
      <c r="L18" s="62" t="s">
        <v>96</v>
      </c>
      <c r="M18" s="62" t="s">
        <v>96</v>
      </c>
      <c r="N18" s="62" t="s">
        <v>96</v>
      </c>
      <c r="O18" s="62" t="s">
        <v>96</v>
      </c>
      <c r="P18" s="62" t="s">
        <v>96</v>
      </c>
      <c r="Q18" s="57">
        <v>1</v>
      </c>
    </row>
    <row r="19" spans="1:17" x14ac:dyDescent="0.2">
      <c r="A19" s="51" t="s">
        <v>123</v>
      </c>
      <c r="B19" s="62">
        <v>264.49122807020001</v>
      </c>
      <c r="C19" s="62">
        <v>5</v>
      </c>
      <c r="D19" s="62" t="s">
        <v>96</v>
      </c>
      <c r="E19" s="62" t="s">
        <v>96</v>
      </c>
      <c r="F19" s="62">
        <v>1</v>
      </c>
      <c r="G19" s="62" t="s">
        <v>96</v>
      </c>
      <c r="H19" s="62">
        <v>4</v>
      </c>
      <c r="I19" s="58">
        <v>2</v>
      </c>
      <c r="J19" s="63">
        <v>135.74234522730001</v>
      </c>
      <c r="K19" s="62">
        <v>4</v>
      </c>
      <c r="L19" s="62" t="s">
        <v>96</v>
      </c>
      <c r="M19" s="62" t="s">
        <v>96</v>
      </c>
      <c r="N19" s="62" t="s">
        <v>96</v>
      </c>
      <c r="O19" s="62" t="s">
        <v>96</v>
      </c>
      <c r="P19" s="62">
        <v>3</v>
      </c>
      <c r="Q19" s="57">
        <v>1</v>
      </c>
    </row>
    <row r="20" spans="1:17" x14ac:dyDescent="0.2">
      <c r="A20" s="51" t="s">
        <v>124</v>
      </c>
      <c r="B20" s="62">
        <v>169.7553527993</v>
      </c>
      <c r="C20" s="62">
        <v>5</v>
      </c>
      <c r="D20" s="62" t="s">
        <v>96</v>
      </c>
      <c r="E20" s="62" t="s">
        <v>96</v>
      </c>
      <c r="F20" s="62" t="s">
        <v>96</v>
      </c>
      <c r="G20" s="62" t="s">
        <v>96</v>
      </c>
      <c r="H20" s="62" t="s">
        <v>96</v>
      </c>
      <c r="I20" s="58">
        <v>1</v>
      </c>
      <c r="J20" s="63">
        <v>16.226706070300001</v>
      </c>
      <c r="K20" s="62" t="s">
        <v>96</v>
      </c>
      <c r="L20" s="62" t="s">
        <v>96</v>
      </c>
      <c r="M20" s="62" t="s">
        <v>96</v>
      </c>
      <c r="N20" s="62" t="s">
        <v>96</v>
      </c>
      <c r="O20" s="62" t="s">
        <v>96</v>
      </c>
      <c r="P20" s="62" t="s">
        <v>96</v>
      </c>
      <c r="Q20" s="57">
        <v>1</v>
      </c>
    </row>
    <row r="21" spans="1:17" x14ac:dyDescent="0.2">
      <c r="A21" s="51" t="s">
        <v>125</v>
      </c>
      <c r="B21" s="62">
        <v>962.74391094199996</v>
      </c>
      <c r="C21" s="62">
        <v>27</v>
      </c>
      <c r="D21" s="62">
        <v>2</v>
      </c>
      <c r="E21" s="62">
        <v>5</v>
      </c>
      <c r="F21" s="62" t="s">
        <v>96</v>
      </c>
      <c r="G21" s="62" t="s">
        <v>96</v>
      </c>
      <c r="H21" s="62" t="s">
        <v>96</v>
      </c>
      <c r="I21" s="58">
        <v>8</v>
      </c>
      <c r="J21" s="63">
        <v>447.18576867509995</v>
      </c>
      <c r="K21" s="62">
        <v>10</v>
      </c>
      <c r="L21" s="62">
        <v>1</v>
      </c>
      <c r="M21" s="62">
        <v>2</v>
      </c>
      <c r="N21" s="62" t="s">
        <v>96</v>
      </c>
      <c r="O21" s="62" t="s">
        <v>96</v>
      </c>
      <c r="P21" s="62" t="s">
        <v>96</v>
      </c>
      <c r="Q21" s="57">
        <v>3</v>
      </c>
    </row>
    <row r="22" spans="1:17" x14ac:dyDescent="0.2">
      <c r="A22" s="51" t="s">
        <v>126</v>
      </c>
      <c r="B22" s="62">
        <v>487</v>
      </c>
      <c r="C22" s="62">
        <v>18</v>
      </c>
      <c r="D22" s="62">
        <v>1</v>
      </c>
      <c r="E22" s="62" t="s">
        <v>96</v>
      </c>
      <c r="F22" s="62">
        <v>1</v>
      </c>
      <c r="G22" s="62" t="s">
        <v>96</v>
      </c>
      <c r="H22" s="62" t="s">
        <v>96</v>
      </c>
      <c r="I22" s="58">
        <v>9</v>
      </c>
      <c r="J22" s="63">
        <v>254</v>
      </c>
      <c r="K22" s="62">
        <v>11</v>
      </c>
      <c r="L22" s="62" t="s">
        <v>96</v>
      </c>
      <c r="M22" s="62" t="s">
        <v>96</v>
      </c>
      <c r="N22" s="62" t="s">
        <v>96</v>
      </c>
      <c r="O22" s="62" t="s">
        <v>96</v>
      </c>
      <c r="P22" s="62" t="s">
        <v>96</v>
      </c>
      <c r="Q22" s="57">
        <v>5</v>
      </c>
    </row>
    <row r="23" spans="1:17" x14ac:dyDescent="0.2">
      <c r="A23" s="51" t="s">
        <v>127</v>
      </c>
      <c r="B23" s="62">
        <v>851.14075887390004</v>
      </c>
      <c r="C23" s="62">
        <v>10</v>
      </c>
      <c r="D23" s="62">
        <v>1</v>
      </c>
      <c r="E23" s="62">
        <v>3</v>
      </c>
      <c r="F23" s="62" t="s">
        <v>96</v>
      </c>
      <c r="G23" s="62" t="s">
        <v>96</v>
      </c>
      <c r="H23" s="62" t="s">
        <v>96</v>
      </c>
      <c r="I23" s="58">
        <v>8.0000000000999307</v>
      </c>
      <c r="J23" s="63">
        <v>122.38052730690001</v>
      </c>
      <c r="K23" s="62">
        <v>3</v>
      </c>
      <c r="L23" s="62" t="s">
        <v>96</v>
      </c>
      <c r="M23" s="62">
        <v>2</v>
      </c>
      <c r="N23" s="62" t="s">
        <v>96</v>
      </c>
      <c r="O23" s="62" t="s">
        <v>96</v>
      </c>
      <c r="P23" s="62" t="s">
        <v>96</v>
      </c>
      <c r="Q23" s="62" t="s">
        <v>96</v>
      </c>
    </row>
    <row r="24" spans="1:17" x14ac:dyDescent="0.2">
      <c r="A24" s="51" t="s">
        <v>128</v>
      </c>
      <c r="B24" s="62">
        <v>577</v>
      </c>
      <c r="C24" s="62">
        <v>10</v>
      </c>
      <c r="D24" s="62">
        <v>2</v>
      </c>
      <c r="E24" s="62" t="s">
        <v>96</v>
      </c>
      <c r="F24" s="62" t="s">
        <v>96</v>
      </c>
      <c r="G24" s="62" t="s">
        <v>96</v>
      </c>
      <c r="H24" s="62" t="s">
        <v>96</v>
      </c>
      <c r="I24" s="58">
        <v>6</v>
      </c>
      <c r="J24" s="63">
        <v>120</v>
      </c>
      <c r="K24" s="62">
        <v>3</v>
      </c>
      <c r="L24" s="62">
        <v>1</v>
      </c>
      <c r="M24" s="62" t="s">
        <v>96</v>
      </c>
      <c r="N24" s="62" t="s">
        <v>96</v>
      </c>
      <c r="O24" s="62" t="s">
        <v>96</v>
      </c>
      <c r="P24" s="62" t="s">
        <v>96</v>
      </c>
      <c r="Q24" s="62">
        <v>1</v>
      </c>
    </row>
    <row r="25" spans="1:17" ht="22.5" x14ac:dyDescent="0.2">
      <c r="A25" s="59" t="s">
        <v>129</v>
      </c>
      <c r="B25" s="62">
        <v>277</v>
      </c>
      <c r="C25" s="62">
        <v>4</v>
      </c>
      <c r="D25" s="62" t="s">
        <v>96</v>
      </c>
      <c r="E25" s="62" t="s">
        <v>96</v>
      </c>
      <c r="F25" s="62" t="s">
        <v>96</v>
      </c>
      <c r="G25" s="62" t="s">
        <v>96</v>
      </c>
      <c r="H25" s="62" t="s">
        <v>96</v>
      </c>
      <c r="I25" s="58">
        <v>1</v>
      </c>
      <c r="J25" s="63">
        <v>25</v>
      </c>
      <c r="K25" s="62" t="s">
        <v>96</v>
      </c>
      <c r="L25" s="62" t="s">
        <v>96</v>
      </c>
      <c r="M25" s="62" t="s">
        <v>96</v>
      </c>
      <c r="N25" s="62" t="s">
        <v>96</v>
      </c>
      <c r="O25" s="62" t="s">
        <v>96</v>
      </c>
      <c r="P25" s="62" t="s">
        <v>96</v>
      </c>
      <c r="Q25" s="62" t="s">
        <v>96</v>
      </c>
    </row>
    <row r="26" spans="1:17" x14ac:dyDescent="0.2">
      <c r="A26" s="51" t="s">
        <v>130</v>
      </c>
      <c r="B26" s="62">
        <v>1786.2828066016002</v>
      </c>
      <c r="C26" s="62">
        <v>14</v>
      </c>
      <c r="D26" s="62">
        <v>6</v>
      </c>
      <c r="E26" s="62">
        <v>2</v>
      </c>
      <c r="F26" s="62">
        <v>1</v>
      </c>
      <c r="G26" s="62" t="s">
        <v>96</v>
      </c>
      <c r="H26" s="62">
        <v>2</v>
      </c>
      <c r="I26" s="58">
        <v>2</v>
      </c>
      <c r="J26" s="63">
        <v>112.45589364510001</v>
      </c>
      <c r="K26" s="62">
        <v>1</v>
      </c>
      <c r="L26" s="62" t="s">
        <v>96</v>
      </c>
      <c r="M26" s="62">
        <v>2</v>
      </c>
      <c r="N26" s="62" t="s">
        <v>96</v>
      </c>
      <c r="O26" s="62" t="s">
        <v>96</v>
      </c>
      <c r="P26" s="62" t="s">
        <v>96</v>
      </c>
      <c r="Q26" s="62" t="s">
        <v>96</v>
      </c>
    </row>
    <row r="27" spans="1:17" x14ac:dyDescent="0.2">
      <c r="A27" s="51" t="s">
        <v>131</v>
      </c>
      <c r="B27" s="62">
        <v>2315.8239278933002</v>
      </c>
      <c r="C27" s="62">
        <v>140</v>
      </c>
      <c r="D27" s="62">
        <v>6</v>
      </c>
      <c r="E27" s="62">
        <v>14</v>
      </c>
      <c r="F27" s="62">
        <v>4</v>
      </c>
      <c r="G27" s="62">
        <v>2</v>
      </c>
      <c r="H27" s="62">
        <v>1</v>
      </c>
      <c r="I27" s="58">
        <v>10.999999999899956</v>
      </c>
      <c r="J27" s="63">
        <v>210.9440429519</v>
      </c>
      <c r="K27" s="62">
        <v>27</v>
      </c>
      <c r="L27" s="62" t="s">
        <v>96</v>
      </c>
      <c r="M27" s="62">
        <v>8</v>
      </c>
      <c r="N27" s="62" t="s">
        <v>96</v>
      </c>
      <c r="O27" s="62">
        <v>1</v>
      </c>
      <c r="P27" s="62">
        <v>1</v>
      </c>
      <c r="Q27" s="57">
        <v>5</v>
      </c>
    </row>
    <row r="28" spans="1:17" x14ac:dyDescent="0.2">
      <c r="A28" s="51" t="s">
        <v>132</v>
      </c>
      <c r="B28" s="62">
        <v>3643.7461425467995</v>
      </c>
      <c r="C28" s="62">
        <v>94</v>
      </c>
      <c r="D28" s="62">
        <v>26</v>
      </c>
      <c r="E28" s="62">
        <v>15</v>
      </c>
      <c r="F28" s="62">
        <v>7</v>
      </c>
      <c r="G28" s="62">
        <v>6</v>
      </c>
      <c r="H28" s="62">
        <v>4</v>
      </c>
      <c r="I28" s="58">
        <v>64.000000000100044</v>
      </c>
      <c r="J28" s="63">
        <v>345.15406728050004</v>
      </c>
      <c r="K28" s="62">
        <v>6</v>
      </c>
      <c r="L28" s="62">
        <v>2</v>
      </c>
      <c r="M28" s="62">
        <v>1</v>
      </c>
      <c r="N28" s="62">
        <v>1</v>
      </c>
      <c r="O28" s="62" t="s">
        <v>96</v>
      </c>
      <c r="P28" s="62">
        <v>1</v>
      </c>
      <c r="Q28" s="57">
        <v>11</v>
      </c>
    </row>
    <row r="29" spans="1:17" x14ac:dyDescent="0.2">
      <c r="A29" s="51" t="s">
        <v>133</v>
      </c>
      <c r="B29" s="62">
        <v>3605.9149599746997</v>
      </c>
      <c r="C29" s="62">
        <v>56</v>
      </c>
      <c r="D29" s="62">
        <v>13</v>
      </c>
      <c r="E29" s="62">
        <v>8</v>
      </c>
      <c r="F29" s="62">
        <v>13</v>
      </c>
      <c r="G29" s="62">
        <v>4</v>
      </c>
      <c r="H29" s="62">
        <v>3</v>
      </c>
      <c r="I29" s="58">
        <v>27.999999999899956</v>
      </c>
      <c r="J29" s="63">
        <v>189.273062469</v>
      </c>
      <c r="K29" s="62">
        <v>3</v>
      </c>
      <c r="L29" s="62" t="s">
        <v>96</v>
      </c>
      <c r="M29" s="62">
        <v>1</v>
      </c>
      <c r="N29" s="62">
        <v>1</v>
      </c>
      <c r="O29" s="62">
        <v>1</v>
      </c>
      <c r="P29" s="62" t="s">
        <v>96</v>
      </c>
      <c r="Q29" s="62" t="s">
        <v>96</v>
      </c>
    </row>
    <row r="30" spans="1:17" x14ac:dyDescent="0.2">
      <c r="A30" s="51" t="s">
        <v>134</v>
      </c>
      <c r="B30" s="62">
        <v>4052.9091349764003</v>
      </c>
      <c r="C30" s="62">
        <v>232</v>
      </c>
      <c r="D30" s="62">
        <v>21</v>
      </c>
      <c r="E30" s="62">
        <v>11</v>
      </c>
      <c r="F30" s="62">
        <v>36</v>
      </c>
      <c r="G30" s="62">
        <v>8</v>
      </c>
      <c r="H30" s="62">
        <v>22</v>
      </c>
      <c r="I30" s="58">
        <v>111</v>
      </c>
      <c r="J30" s="63">
        <v>391.97977878169996</v>
      </c>
      <c r="K30" s="62">
        <v>32</v>
      </c>
      <c r="L30" s="62">
        <v>11</v>
      </c>
      <c r="M30" s="62">
        <v>2</v>
      </c>
      <c r="N30" s="62">
        <v>2</v>
      </c>
      <c r="O30" s="62" t="s">
        <v>96</v>
      </c>
      <c r="P30" s="62">
        <v>4</v>
      </c>
      <c r="Q30" s="57">
        <v>12.000000000100044</v>
      </c>
    </row>
    <row r="31" spans="1:17" x14ac:dyDescent="0.2">
      <c r="A31" s="51" t="s">
        <v>135</v>
      </c>
      <c r="B31" s="62">
        <v>1287.4934817208</v>
      </c>
      <c r="C31" s="62">
        <v>31</v>
      </c>
      <c r="D31" s="62">
        <v>24</v>
      </c>
      <c r="E31" s="62">
        <v>10</v>
      </c>
      <c r="F31" s="62">
        <v>5</v>
      </c>
      <c r="G31" s="62">
        <v>2</v>
      </c>
      <c r="H31" s="62">
        <v>2</v>
      </c>
      <c r="I31" s="58">
        <v>21.999999999899956</v>
      </c>
      <c r="J31" s="63">
        <v>109.3592411482</v>
      </c>
      <c r="K31" s="62">
        <v>4</v>
      </c>
      <c r="L31" s="62">
        <v>6</v>
      </c>
      <c r="M31" s="62">
        <v>3</v>
      </c>
      <c r="N31" s="62" t="s">
        <v>96</v>
      </c>
      <c r="O31" s="62" t="s">
        <v>96</v>
      </c>
      <c r="P31" s="62" t="s">
        <v>96</v>
      </c>
      <c r="Q31" s="57">
        <v>3.0000000001000018</v>
      </c>
    </row>
    <row r="32" spans="1:17" x14ac:dyDescent="0.2">
      <c r="A32" s="51" t="s">
        <v>136</v>
      </c>
      <c r="B32" s="62">
        <v>1730.4287865765</v>
      </c>
      <c r="C32" s="62">
        <v>60</v>
      </c>
      <c r="D32" s="62">
        <v>6</v>
      </c>
      <c r="E32" s="62">
        <v>10</v>
      </c>
      <c r="F32" s="62" t="s">
        <v>96</v>
      </c>
      <c r="G32" s="62">
        <v>1</v>
      </c>
      <c r="H32" s="62">
        <v>1</v>
      </c>
      <c r="I32" s="58">
        <v>20.999999999899956</v>
      </c>
      <c r="J32" s="63">
        <v>132.69057532859998</v>
      </c>
      <c r="K32" s="62">
        <v>5</v>
      </c>
      <c r="L32" s="62">
        <v>3</v>
      </c>
      <c r="M32" s="62">
        <v>2</v>
      </c>
      <c r="N32" s="62" t="s">
        <v>96</v>
      </c>
      <c r="O32" s="62" t="s">
        <v>96</v>
      </c>
      <c r="P32" s="62" t="s">
        <v>96</v>
      </c>
      <c r="Q32" s="57">
        <v>1</v>
      </c>
    </row>
    <row r="33" spans="1:17" ht="22.5" x14ac:dyDescent="0.2">
      <c r="A33" s="60" t="s">
        <v>137</v>
      </c>
      <c r="B33" s="17">
        <v>464.411973397</v>
      </c>
      <c r="C33" s="17">
        <v>7</v>
      </c>
      <c r="D33" s="17" t="s">
        <v>96</v>
      </c>
      <c r="E33" s="17" t="s">
        <v>96</v>
      </c>
      <c r="F33" s="17" t="s">
        <v>96</v>
      </c>
      <c r="G33" s="17" t="s">
        <v>96</v>
      </c>
      <c r="H33" s="17" t="s">
        <v>96</v>
      </c>
      <c r="I33" s="18" t="s">
        <v>96</v>
      </c>
      <c r="J33" s="47">
        <v>78.215502952999998</v>
      </c>
      <c r="K33" s="17" t="s">
        <v>96</v>
      </c>
      <c r="L33" s="17" t="s">
        <v>96</v>
      </c>
      <c r="M33" s="17" t="s">
        <v>96</v>
      </c>
      <c r="N33" s="17" t="s">
        <v>96</v>
      </c>
      <c r="O33" s="17" t="s">
        <v>96</v>
      </c>
      <c r="P33" s="17" t="s">
        <v>96</v>
      </c>
      <c r="Q33" s="17" t="s">
        <v>96</v>
      </c>
    </row>
    <row r="34" spans="1:17" x14ac:dyDescent="0.2">
      <c r="A34" s="50" t="s">
        <v>138</v>
      </c>
      <c r="B34" s="17">
        <v>774.13663224000004</v>
      </c>
      <c r="C34" s="17">
        <v>1</v>
      </c>
      <c r="D34" s="17" t="s">
        <v>96</v>
      </c>
      <c r="E34" s="17">
        <v>1</v>
      </c>
      <c r="F34" s="17" t="s">
        <v>96</v>
      </c>
      <c r="G34" s="17" t="s">
        <v>96</v>
      </c>
      <c r="H34" s="17" t="s">
        <v>96</v>
      </c>
      <c r="I34" s="15">
        <v>1.9999999998999556</v>
      </c>
      <c r="J34" s="47">
        <v>97.120879674899996</v>
      </c>
      <c r="K34" s="17" t="s">
        <v>96</v>
      </c>
      <c r="L34" s="17" t="s">
        <v>96</v>
      </c>
      <c r="M34" s="17" t="s">
        <v>96</v>
      </c>
      <c r="N34" s="17" t="s">
        <v>96</v>
      </c>
      <c r="O34" s="17" t="s">
        <v>96</v>
      </c>
      <c r="P34" s="17" t="s">
        <v>96</v>
      </c>
      <c r="Q34" s="17" t="s">
        <v>96</v>
      </c>
    </row>
    <row r="35" spans="1:17" ht="22.5" x14ac:dyDescent="0.2">
      <c r="A35" s="60" t="s">
        <v>139</v>
      </c>
      <c r="B35" s="17">
        <v>1059.9261936716998</v>
      </c>
      <c r="C35" s="17">
        <v>16</v>
      </c>
      <c r="D35" s="17">
        <v>2</v>
      </c>
      <c r="E35" s="17">
        <v>1</v>
      </c>
      <c r="F35" s="17" t="s">
        <v>96</v>
      </c>
      <c r="G35" s="17" t="s">
        <v>96</v>
      </c>
      <c r="H35" s="17">
        <v>1</v>
      </c>
      <c r="I35" s="15">
        <v>4.9999999998999556</v>
      </c>
      <c r="J35" s="47">
        <v>250.54963597779999</v>
      </c>
      <c r="K35" s="17">
        <v>3</v>
      </c>
      <c r="L35" s="17" t="s">
        <v>96</v>
      </c>
      <c r="M35" s="17" t="s">
        <v>96</v>
      </c>
      <c r="N35" s="17" t="s">
        <v>96</v>
      </c>
      <c r="O35" s="17" t="s">
        <v>96</v>
      </c>
      <c r="P35" s="17">
        <v>1</v>
      </c>
      <c r="Q35" s="7">
        <v>2.0000000001000444</v>
      </c>
    </row>
    <row r="36" spans="1:17" x14ac:dyDescent="0.2">
      <c r="A36" s="50" t="s">
        <v>140</v>
      </c>
      <c r="B36" s="17">
        <v>9691.9575653575012</v>
      </c>
      <c r="C36" s="17">
        <v>1095</v>
      </c>
      <c r="D36" s="17">
        <v>87</v>
      </c>
      <c r="E36" s="17">
        <v>449</v>
      </c>
      <c r="F36" s="17">
        <v>33</v>
      </c>
      <c r="G36" s="17">
        <v>36</v>
      </c>
      <c r="H36" s="17">
        <v>7</v>
      </c>
      <c r="I36" s="15">
        <v>416.00000000020009</v>
      </c>
      <c r="J36" s="47">
        <v>1003.2953891960996</v>
      </c>
      <c r="K36" s="17">
        <v>144</v>
      </c>
      <c r="L36" s="17">
        <v>24</v>
      </c>
      <c r="M36" s="17">
        <v>62</v>
      </c>
      <c r="N36" s="17">
        <v>5</v>
      </c>
      <c r="O36" s="17">
        <v>4</v>
      </c>
      <c r="P36" s="17" t="s">
        <v>96</v>
      </c>
      <c r="Q36" s="7">
        <v>67.999999999900524</v>
      </c>
    </row>
    <row r="37" spans="1:17" x14ac:dyDescent="0.2">
      <c r="A37" s="51" t="s">
        <v>141</v>
      </c>
      <c r="B37" s="62">
        <v>9432.9575653574993</v>
      </c>
      <c r="C37" s="62">
        <v>1075</v>
      </c>
      <c r="D37" s="62">
        <v>87</v>
      </c>
      <c r="E37" s="62">
        <v>448</v>
      </c>
      <c r="F37" s="62">
        <v>33</v>
      </c>
      <c r="G37" s="62">
        <v>35</v>
      </c>
      <c r="H37" s="62">
        <v>7</v>
      </c>
      <c r="I37" s="58">
        <v>405.00000000020191</v>
      </c>
      <c r="J37" s="63">
        <v>973.29538919609956</v>
      </c>
      <c r="K37" s="62">
        <v>141</v>
      </c>
      <c r="L37" s="62">
        <v>24</v>
      </c>
      <c r="M37" s="62">
        <v>61</v>
      </c>
      <c r="N37" s="62">
        <v>5</v>
      </c>
      <c r="O37" s="62">
        <v>4</v>
      </c>
      <c r="P37" s="62" t="s">
        <v>96</v>
      </c>
      <c r="Q37" s="57">
        <v>65.999999999900524</v>
      </c>
    </row>
    <row r="38" spans="1:17" x14ac:dyDescent="0.2">
      <c r="A38" s="51" t="s">
        <v>142</v>
      </c>
      <c r="B38" s="62">
        <v>259</v>
      </c>
      <c r="C38" s="62">
        <v>20</v>
      </c>
      <c r="D38" s="62" t="s">
        <v>96</v>
      </c>
      <c r="E38" s="62">
        <v>1</v>
      </c>
      <c r="F38" s="62" t="s">
        <v>96</v>
      </c>
      <c r="G38" s="62">
        <v>1</v>
      </c>
      <c r="H38" s="62" t="s">
        <v>96</v>
      </c>
      <c r="I38" s="58">
        <v>11</v>
      </c>
      <c r="J38" s="63">
        <v>30</v>
      </c>
      <c r="K38" s="62">
        <v>3</v>
      </c>
      <c r="L38" s="62" t="s">
        <v>96</v>
      </c>
      <c r="M38" s="62">
        <v>1</v>
      </c>
      <c r="N38" s="62" t="s">
        <v>96</v>
      </c>
      <c r="O38" s="62" t="s">
        <v>96</v>
      </c>
      <c r="P38" s="62" t="s">
        <v>96</v>
      </c>
      <c r="Q38" s="62">
        <v>2</v>
      </c>
    </row>
    <row r="39" spans="1:17" x14ac:dyDescent="0.2">
      <c r="A39" s="50" t="s">
        <v>143</v>
      </c>
      <c r="B39" s="17">
        <v>1344</v>
      </c>
      <c r="C39" s="17">
        <v>59</v>
      </c>
      <c r="D39" s="17">
        <v>5</v>
      </c>
      <c r="E39" s="17">
        <v>5</v>
      </c>
      <c r="F39" s="17" t="s">
        <v>96</v>
      </c>
      <c r="G39" s="17">
        <v>1</v>
      </c>
      <c r="H39" s="17" t="s">
        <v>96</v>
      </c>
      <c r="I39" s="15">
        <v>9</v>
      </c>
      <c r="J39" s="47">
        <v>345</v>
      </c>
      <c r="K39" s="17">
        <v>15</v>
      </c>
      <c r="L39" s="17">
        <v>2</v>
      </c>
      <c r="M39" s="17">
        <v>3</v>
      </c>
      <c r="N39" s="17" t="s">
        <v>96</v>
      </c>
      <c r="O39" s="17" t="s">
        <v>96</v>
      </c>
      <c r="P39" s="17" t="s">
        <v>96</v>
      </c>
      <c r="Q39" s="7">
        <v>2</v>
      </c>
    </row>
    <row r="40" spans="1:17" x14ac:dyDescent="0.2">
      <c r="A40" s="50" t="s">
        <v>144</v>
      </c>
      <c r="B40" s="17">
        <v>9346.1484009924006</v>
      </c>
      <c r="C40" s="17">
        <v>552</v>
      </c>
      <c r="D40" s="17">
        <v>24</v>
      </c>
      <c r="E40" s="17">
        <v>34</v>
      </c>
      <c r="F40" s="17">
        <v>28</v>
      </c>
      <c r="G40" s="17">
        <v>11</v>
      </c>
      <c r="H40" s="17">
        <v>25</v>
      </c>
      <c r="I40" s="15">
        <v>194.00000000010004</v>
      </c>
      <c r="J40" s="47">
        <v>1963.0039628441002</v>
      </c>
      <c r="K40" s="17">
        <v>113</v>
      </c>
      <c r="L40" s="17">
        <v>11</v>
      </c>
      <c r="M40" s="17">
        <v>13</v>
      </c>
      <c r="N40" s="17">
        <v>4</v>
      </c>
      <c r="O40" s="17" t="s">
        <v>96</v>
      </c>
      <c r="P40" s="17">
        <v>3</v>
      </c>
      <c r="Q40" s="7">
        <v>49.999999999900183</v>
      </c>
    </row>
    <row r="41" spans="1:17" ht="22.5" x14ac:dyDescent="0.2">
      <c r="A41" s="59" t="s">
        <v>145</v>
      </c>
      <c r="B41" s="62">
        <v>2962.8482952838999</v>
      </c>
      <c r="C41" s="62">
        <v>125</v>
      </c>
      <c r="D41" s="62">
        <v>4</v>
      </c>
      <c r="E41" s="62">
        <v>6</v>
      </c>
      <c r="F41" s="62">
        <v>7</v>
      </c>
      <c r="G41" s="62">
        <v>2</v>
      </c>
      <c r="H41" s="62">
        <v>10</v>
      </c>
      <c r="I41" s="58">
        <v>36</v>
      </c>
      <c r="J41" s="63">
        <v>390.92582863570004</v>
      </c>
      <c r="K41" s="62">
        <v>19</v>
      </c>
      <c r="L41" s="62">
        <v>1</v>
      </c>
      <c r="M41" s="62">
        <v>3</v>
      </c>
      <c r="N41" s="62">
        <v>1</v>
      </c>
      <c r="O41" s="62" t="s">
        <v>96</v>
      </c>
      <c r="P41" s="62">
        <v>1</v>
      </c>
      <c r="Q41" s="57">
        <v>6.9999999998999556</v>
      </c>
    </row>
    <row r="42" spans="1:17" x14ac:dyDescent="0.2">
      <c r="A42" s="59" t="s">
        <v>146</v>
      </c>
      <c r="B42" s="62">
        <v>5504.2922064827999</v>
      </c>
      <c r="C42" s="62">
        <v>296</v>
      </c>
      <c r="D42" s="62">
        <v>18</v>
      </c>
      <c r="E42" s="62">
        <v>26</v>
      </c>
      <c r="F42" s="62">
        <v>20</v>
      </c>
      <c r="G42" s="62">
        <v>8</v>
      </c>
      <c r="H42" s="62">
        <v>15</v>
      </c>
      <c r="I42" s="58">
        <v>136.00000000010095</v>
      </c>
      <c r="J42" s="63">
        <v>1402.5472031398999</v>
      </c>
      <c r="K42" s="62">
        <v>70</v>
      </c>
      <c r="L42" s="62">
        <v>9</v>
      </c>
      <c r="M42" s="62">
        <v>10</v>
      </c>
      <c r="N42" s="62">
        <v>3</v>
      </c>
      <c r="O42" s="62" t="s">
        <v>96</v>
      </c>
      <c r="P42" s="62">
        <v>2</v>
      </c>
      <c r="Q42" s="57">
        <v>35</v>
      </c>
    </row>
    <row r="43" spans="1:17" x14ac:dyDescent="0.2">
      <c r="A43" s="51" t="s">
        <v>147</v>
      </c>
      <c r="B43" s="62">
        <v>879.00789922570004</v>
      </c>
      <c r="C43" s="62">
        <v>131</v>
      </c>
      <c r="D43" s="62">
        <v>2</v>
      </c>
      <c r="E43" s="62">
        <v>2</v>
      </c>
      <c r="F43" s="62">
        <v>1</v>
      </c>
      <c r="G43" s="62">
        <v>1</v>
      </c>
      <c r="H43" s="62" t="s">
        <v>96</v>
      </c>
      <c r="I43" s="58">
        <v>21.999999999999886</v>
      </c>
      <c r="J43" s="63">
        <v>169.5309310685</v>
      </c>
      <c r="K43" s="62">
        <v>24</v>
      </c>
      <c r="L43" s="62">
        <v>1</v>
      </c>
      <c r="M43" s="62" t="s">
        <v>96</v>
      </c>
      <c r="N43" s="62" t="s">
        <v>96</v>
      </c>
      <c r="O43" s="62" t="s">
        <v>96</v>
      </c>
      <c r="P43" s="62" t="s">
        <v>96</v>
      </c>
      <c r="Q43" s="57">
        <v>8</v>
      </c>
    </row>
    <row r="44" spans="1:17" x14ac:dyDescent="0.2">
      <c r="A44" s="50" t="s">
        <v>161</v>
      </c>
      <c r="B44" s="17">
        <v>911.3820111878</v>
      </c>
      <c r="C44" s="17">
        <v>153</v>
      </c>
      <c r="D44" s="17">
        <v>12</v>
      </c>
      <c r="E44" s="17">
        <v>14</v>
      </c>
      <c r="F44" s="17">
        <v>2</v>
      </c>
      <c r="G44" s="17">
        <v>1</v>
      </c>
      <c r="H44" s="17" t="s">
        <v>96</v>
      </c>
      <c r="I44" s="15">
        <v>56.999999999999886</v>
      </c>
      <c r="J44" s="47">
        <v>172.76013507019999</v>
      </c>
      <c r="K44" s="17">
        <v>33</v>
      </c>
      <c r="L44" s="17">
        <v>4</v>
      </c>
      <c r="M44" s="17">
        <v>6</v>
      </c>
      <c r="N44" s="17" t="s">
        <v>96</v>
      </c>
      <c r="O44" s="17">
        <v>1</v>
      </c>
      <c r="P44" s="17" t="s">
        <v>96</v>
      </c>
      <c r="Q44" s="7">
        <v>11.000000000100016</v>
      </c>
    </row>
    <row r="45" spans="1:17" x14ac:dyDescent="0.2">
      <c r="A45" s="14" t="s">
        <v>103</v>
      </c>
      <c r="B45" s="9"/>
      <c r="C45" s="9"/>
      <c r="D45" s="9"/>
      <c r="E45" s="9"/>
      <c r="F45" s="9"/>
      <c r="G45" s="9"/>
      <c r="H45" s="9"/>
      <c r="I45" s="14"/>
      <c r="J45" s="46"/>
      <c r="K45" s="9"/>
      <c r="L45" s="9"/>
      <c r="M45" s="9"/>
      <c r="N45" s="9"/>
      <c r="O45" s="9"/>
      <c r="P45" s="9"/>
      <c r="Q45" s="9"/>
    </row>
    <row r="46" spans="1:17" x14ac:dyDescent="0.2">
      <c r="A46" s="30" t="s">
        <v>7</v>
      </c>
      <c r="B46" s="17">
        <v>12339.388511810603</v>
      </c>
      <c r="C46" s="17">
        <v>910</v>
      </c>
      <c r="D46" s="17">
        <v>108</v>
      </c>
      <c r="E46" s="17">
        <v>434</v>
      </c>
      <c r="F46" s="17">
        <v>54</v>
      </c>
      <c r="G46" s="17">
        <v>31</v>
      </c>
      <c r="H46" s="17">
        <v>22</v>
      </c>
      <c r="I46" s="18">
        <v>523.00000000000182</v>
      </c>
      <c r="J46" s="47">
        <v>1991.8636044544</v>
      </c>
      <c r="K46" s="17">
        <v>181</v>
      </c>
      <c r="L46" s="17">
        <v>41</v>
      </c>
      <c r="M46" s="17">
        <v>69</v>
      </c>
      <c r="N46" s="17">
        <v>8</v>
      </c>
      <c r="O46" s="17">
        <v>2</v>
      </c>
      <c r="P46" s="17">
        <v>2</v>
      </c>
      <c r="Q46" s="17">
        <v>98.000000000000455</v>
      </c>
    </row>
    <row r="47" spans="1:17" x14ac:dyDescent="0.2">
      <c r="A47" s="30" t="s">
        <v>8</v>
      </c>
      <c r="B47" s="17">
        <v>5425.3433726791991</v>
      </c>
      <c r="C47" s="17">
        <v>238</v>
      </c>
      <c r="D47" s="17">
        <v>29</v>
      </c>
      <c r="E47" s="17">
        <v>24</v>
      </c>
      <c r="F47" s="17">
        <v>19</v>
      </c>
      <c r="G47" s="17">
        <v>14</v>
      </c>
      <c r="H47" s="17">
        <v>19</v>
      </c>
      <c r="I47" s="18">
        <v>93.999999999900865</v>
      </c>
      <c r="J47" s="47">
        <v>704.34322180599997</v>
      </c>
      <c r="K47" s="17">
        <v>42</v>
      </c>
      <c r="L47" s="17">
        <v>6</v>
      </c>
      <c r="M47" s="17">
        <v>6</v>
      </c>
      <c r="N47" s="17">
        <v>1</v>
      </c>
      <c r="O47" s="17" t="s">
        <v>96</v>
      </c>
      <c r="P47" s="17">
        <v>5</v>
      </c>
      <c r="Q47" s="17">
        <v>14.000000000200089</v>
      </c>
    </row>
    <row r="48" spans="1:17" x14ac:dyDescent="0.2">
      <c r="A48" s="30" t="s">
        <v>9</v>
      </c>
      <c r="B48" s="17">
        <v>1526.2185752344999</v>
      </c>
      <c r="C48" s="17">
        <v>67</v>
      </c>
      <c r="D48" s="17">
        <v>1</v>
      </c>
      <c r="E48" s="17">
        <v>4</v>
      </c>
      <c r="F48" s="17">
        <v>16</v>
      </c>
      <c r="G48" s="17">
        <v>1</v>
      </c>
      <c r="H48" s="17">
        <v>6</v>
      </c>
      <c r="I48" s="18">
        <v>14.999999999900183</v>
      </c>
      <c r="J48" s="47">
        <v>244.07104078270001</v>
      </c>
      <c r="K48" s="17">
        <v>11</v>
      </c>
      <c r="L48" s="17" t="s">
        <v>96</v>
      </c>
      <c r="M48" s="17">
        <v>1</v>
      </c>
      <c r="N48" s="17">
        <v>2</v>
      </c>
      <c r="O48" s="17" t="s">
        <v>96</v>
      </c>
      <c r="P48" s="17">
        <v>1</v>
      </c>
      <c r="Q48" s="17">
        <v>4.0000000000000284</v>
      </c>
    </row>
    <row r="49" spans="1:17" x14ac:dyDescent="0.2">
      <c r="A49" s="30" t="s">
        <v>10</v>
      </c>
      <c r="B49" s="17">
        <v>2526.6246035114</v>
      </c>
      <c r="C49" s="17">
        <v>50</v>
      </c>
      <c r="D49" s="17">
        <v>30</v>
      </c>
      <c r="E49" s="17">
        <v>8</v>
      </c>
      <c r="F49" s="17">
        <v>8</v>
      </c>
      <c r="G49" s="17" t="s">
        <v>96</v>
      </c>
      <c r="H49" s="17">
        <v>10</v>
      </c>
      <c r="I49" s="18">
        <v>28.999999999899956</v>
      </c>
      <c r="J49" s="47">
        <v>282.21461155150001</v>
      </c>
      <c r="K49" s="17">
        <v>4</v>
      </c>
      <c r="L49" s="17">
        <v>5</v>
      </c>
      <c r="M49" s="17">
        <v>2</v>
      </c>
      <c r="N49" s="17">
        <v>1</v>
      </c>
      <c r="O49" s="17" t="s">
        <v>96</v>
      </c>
      <c r="P49" s="17">
        <v>1</v>
      </c>
      <c r="Q49" s="17">
        <v>11</v>
      </c>
    </row>
    <row r="50" spans="1:17" x14ac:dyDescent="0.2">
      <c r="A50" s="30" t="s">
        <v>11</v>
      </c>
      <c r="B50" s="17">
        <v>261</v>
      </c>
      <c r="C50" s="17">
        <v>1</v>
      </c>
      <c r="D50" s="17">
        <v>1</v>
      </c>
      <c r="E50" s="17" t="s">
        <v>96</v>
      </c>
      <c r="F50" s="17" t="s">
        <v>96</v>
      </c>
      <c r="G50" s="17" t="s">
        <v>96</v>
      </c>
      <c r="H50" s="17">
        <v>4</v>
      </c>
      <c r="I50" s="18">
        <v>2</v>
      </c>
      <c r="J50" s="47">
        <v>51</v>
      </c>
      <c r="K50" s="17" t="s">
        <v>96</v>
      </c>
      <c r="L50" s="17" t="s">
        <v>96</v>
      </c>
      <c r="M50" s="17" t="s">
        <v>96</v>
      </c>
      <c r="N50" s="17" t="s">
        <v>96</v>
      </c>
      <c r="O50" s="17" t="s">
        <v>96</v>
      </c>
      <c r="P50" s="17">
        <v>3</v>
      </c>
      <c r="Q50" s="17" t="s">
        <v>96</v>
      </c>
    </row>
    <row r="51" spans="1:17" x14ac:dyDescent="0.2">
      <c r="A51" s="30" t="s">
        <v>12</v>
      </c>
      <c r="B51" s="17">
        <v>957.49122807020001</v>
      </c>
      <c r="C51" s="17">
        <v>13</v>
      </c>
      <c r="D51" s="17">
        <v>4</v>
      </c>
      <c r="E51" s="17">
        <v>3</v>
      </c>
      <c r="F51" s="17">
        <v>1</v>
      </c>
      <c r="G51" s="17" t="s">
        <v>96</v>
      </c>
      <c r="H51" s="17">
        <v>2</v>
      </c>
      <c r="I51" s="18">
        <v>8</v>
      </c>
      <c r="J51" s="47">
        <v>225.74234522730001</v>
      </c>
      <c r="K51" s="17">
        <v>2</v>
      </c>
      <c r="L51" s="17" t="s">
        <v>96</v>
      </c>
      <c r="M51" s="17">
        <v>1</v>
      </c>
      <c r="N51" s="17" t="s">
        <v>96</v>
      </c>
      <c r="O51" s="17" t="s">
        <v>96</v>
      </c>
      <c r="P51" s="17" t="s">
        <v>96</v>
      </c>
      <c r="Q51" s="17">
        <v>2</v>
      </c>
    </row>
    <row r="52" spans="1:17" x14ac:dyDescent="0.2">
      <c r="A52" s="30" t="s">
        <v>13</v>
      </c>
      <c r="B52" s="17">
        <v>1782.1431886718001</v>
      </c>
      <c r="C52" s="17">
        <v>20</v>
      </c>
      <c r="D52" s="17">
        <v>9</v>
      </c>
      <c r="E52" s="17">
        <v>4</v>
      </c>
      <c r="F52" s="17">
        <v>3</v>
      </c>
      <c r="G52" s="17">
        <v>1</v>
      </c>
      <c r="H52" s="17" t="s">
        <v>96</v>
      </c>
      <c r="I52" s="18">
        <v>20.000000000100044</v>
      </c>
      <c r="J52" s="47">
        <v>227.26494829450002</v>
      </c>
      <c r="K52" s="17">
        <v>5</v>
      </c>
      <c r="L52" s="17">
        <v>1</v>
      </c>
      <c r="M52" s="17" t="s">
        <v>96</v>
      </c>
      <c r="N52" s="17" t="s">
        <v>96</v>
      </c>
      <c r="O52" s="17" t="s">
        <v>96</v>
      </c>
      <c r="P52" s="17" t="s">
        <v>96</v>
      </c>
      <c r="Q52" s="17">
        <v>3.999999999899984</v>
      </c>
    </row>
    <row r="53" spans="1:17" x14ac:dyDescent="0.2">
      <c r="A53" s="30" t="s">
        <v>14</v>
      </c>
      <c r="B53" s="17">
        <v>1665.2654315872999</v>
      </c>
      <c r="C53" s="17">
        <v>17</v>
      </c>
      <c r="D53" s="17">
        <v>3</v>
      </c>
      <c r="E53" s="17">
        <v>2</v>
      </c>
      <c r="F53" s="17" t="s">
        <v>96</v>
      </c>
      <c r="G53" s="17" t="s">
        <v>96</v>
      </c>
      <c r="H53" s="17" t="s">
        <v>96</v>
      </c>
      <c r="I53" s="18">
        <v>13</v>
      </c>
      <c r="J53" s="47">
        <v>296.4419245487</v>
      </c>
      <c r="K53" s="17">
        <v>6</v>
      </c>
      <c r="L53" s="17" t="s">
        <v>96</v>
      </c>
      <c r="M53" s="17" t="s">
        <v>96</v>
      </c>
      <c r="N53" s="17" t="s">
        <v>96</v>
      </c>
      <c r="O53" s="17" t="s">
        <v>96</v>
      </c>
      <c r="P53" s="17" t="s">
        <v>96</v>
      </c>
      <c r="Q53" s="17">
        <v>2</v>
      </c>
    </row>
    <row r="54" spans="1:17" x14ac:dyDescent="0.2">
      <c r="A54" s="30" t="s">
        <v>15</v>
      </c>
      <c r="B54" s="17">
        <v>2255.1547384779005</v>
      </c>
      <c r="C54" s="17">
        <v>44</v>
      </c>
      <c r="D54" s="17">
        <v>5</v>
      </c>
      <c r="E54" s="17">
        <v>2</v>
      </c>
      <c r="F54" s="17">
        <v>1</v>
      </c>
      <c r="G54" s="17" t="s">
        <v>96</v>
      </c>
      <c r="H54" s="17" t="s">
        <v>96</v>
      </c>
      <c r="I54" s="18">
        <v>4.0000000000995897</v>
      </c>
      <c r="J54" s="47">
        <v>394.43421590330001</v>
      </c>
      <c r="K54" s="17">
        <v>11</v>
      </c>
      <c r="L54" s="17">
        <v>1</v>
      </c>
      <c r="M54" s="17">
        <v>1</v>
      </c>
      <c r="N54" s="17" t="s">
        <v>96</v>
      </c>
      <c r="O54" s="17" t="s">
        <v>96</v>
      </c>
      <c r="P54" s="17" t="s">
        <v>96</v>
      </c>
      <c r="Q54" s="17">
        <v>2</v>
      </c>
    </row>
    <row r="55" spans="1:17" x14ac:dyDescent="0.2">
      <c r="A55" s="30" t="s">
        <v>16</v>
      </c>
      <c r="B55" s="17">
        <v>1365.3944772131999</v>
      </c>
      <c r="C55" s="17">
        <v>6</v>
      </c>
      <c r="D55" s="17" t="s">
        <v>96</v>
      </c>
      <c r="E55" s="17">
        <v>1</v>
      </c>
      <c r="F55" s="17">
        <v>2</v>
      </c>
      <c r="G55" s="17" t="s">
        <v>96</v>
      </c>
      <c r="H55" s="17">
        <v>3</v>
      </c>
      <c r="I55" s="18">
        <v>7</v>
      </c>
      <c r="J55" s="47">
        <v>135.89654903100001</v>
      </c>
      <c r="K55" s="17" t="s">
        <v>96</v>
      </c>
      <c r="L55" s="17" t="s">
        <v>96</v>
      </c>
      <c r="M55" s="17" t="s">
        <v>96</v>
      </c>
      <c r="N55" s="17" t="s">
        <v>96</v>
      </c>
      <c r="O55" s="17" t="s">
        <v>96</v>
      </c>
      <c r="P55" s="17" t="s">
        <v>96</v>
      </c>
      <c r="Q55" s="17" t="s">
        <v>96</v>
      </c>
    </row>
    <row r="56" spans="1:17" x14ac:dyDescent="0.2">
      <c r="A56" s="30" t="s">
        <v>17</v>
      </c>
      <c r="B56" s="17">
        <v>8043.6593037952998</v>
      </c>
      <c r="C56" s="17">
        <v>1086</v>
      </c>
      <c r="D56" s="17">
        <v>37</v>
      </c>
      <c r="E56" s="17">
        <v>89</v>
      </c>
      <c r="F56" s="17">
        <v>22</v>
      </c>
      <c r="G56" s="17">
        <v>21</v>
      </c>
      <c r="H56" s="17">
        <v>4</v>
      </c>
      <c r="I56" s="18">
        <v>226.00000000000091</v>
      </c>
      <c r="J56" s="47">
        <v>1146.4092201569997</v>
      </c>
      <c r="K56" s="17">
        <v>130</v>
      </c>
      <c r="L56" s="17">
        <v>11</v>
      </c>
      <c r="M56" s="17">
        <v>23</v>
      </c>
      <c r="N56" s="17">
        <v>1</v>
      </c>
      <c r="O56" s="17">
        <v>5</v>
      </c>
      <c r="P56" s="17">
        <v>1</v>
      </c>
      <c r="Q56" s="17">
        <v>31.000000000300361</v>
      </c>
    </row>
    <row r="57" spans="1:17" x14ac:dyDescent="0.2">
      <c r="A57" s="30" t="s">
        <v>18</v>
      </c>
      <c r="B57" s="17">
        <v>2153.6871238676995</v>
      </c>
      <c r="C57" s="17">
        <v>31</v>
      </c>
      <c r="D57" s="17" t="s">
        <v>96</v>
      </c>
      <c r="E57" s="17">
        <v>4</v>
      </c>
      <c r="F57" s="17" t="s">
        <v>96</v>
      </c>
      <c r="G57" s="17" t="s">
        <v>96</v>
      </c>
      <c r="H57" s="17">
        <v>1</v>
      </c>
      <c r="I57" s="18">
        <v>8.9999999998999556</v>
      </c>
      <c r="J57" s="47">
        <v>353.19945321660003</v>
      </c>
      <c r="K57" s="17">
        <v>3</v>
      </c>
      <c r="L57" s="17" t="s">
        <v>96</v>
      </c>
      <c r="M57" s="17">
        <v>2</v>
      </c>
      <c r="N57" s="17" t="s">
        <v>96</v>
      </c>
      <c r="O57" s="17" t="s">
        <v>96</v>
      </c>
      <c r="P57" s="17" t="s">
        <v>96</v>
      </c>
      <c r="Q57" s="17">
        <v>1</v>
      </c>
    </row>
    <row r="58" spans="1:17" x14ac:dyDescent="0.2">
      <c r="A58" s="30" t="s">
        <v>19</v>
      </c>
      <c r="B58" s="17">
        <v>2714.2740766480001</v>
      </c>
      <c r="C58" s="17">
        <v>66</v>
      </c>
      <c r="D58" s="17">
        <v>4</v>
      </c>
      <c r="E58" s="17">
        <v>6</v>
      </c>
      <c r="F58" s="17">
        <v>2</v>
      </c>
      <c r="G58" s="17">
        <v>2</v>
      </c>
      <c r="H58" s="17" t="s">
        <v>96</v>
      </c>
      <c r="I58" s="18">
        <v>7</v>
      </c>
      <c r="J58" s="47">
        <v>349.20468807490005</v>
      </c>
      <c r="K58" s="17">
        <v>11</v>
      </c>
      <c r="L58" s="17" t="s">
        <v>96</v>
      </c>
      <c r="M58" s="17">
        <v>2</v>
      </c>
      <c r="N58" s="17" t="s">
        <v>96</v>
      </c>
      <c r="O58" s="17" t="s">
        <v>96</v>
      </c>
      <c r="P58" s="17" t="s">
        <v>96</v>
      </c>
      <c r="Q58" s="17">
        <v>0.99999999989995558</v>
      </c>
    </row>
    <row r="59" spans="1:17" x14ac:dyDescent="0.2">
      <c r="A59" s="31" t="s">
        <v>20</v>
      </c>
      <c r="B59" s="21">
        <v>3364.1807900954004</v>
      </c>
      <c r="C59" s="21">
        <v>52</v>
      </c>
      <c r="D59" s="21">
        <v>7</v>
      </c>
      <c r="E59" s="21">
        <v>1</v>
      </c>
      <c r="F59" s="21">
        <v>3</v>
      </c>
      <c r="G59" s="21">
        <v>2</v>
      </c>
      <c r="H59" s="21">
        <v>1</v>
      </c>
      <c r="I59" s="22">
        <v>23.000000000100044</v>
      </c>
      <c r="J59" s="48">
        <v>446.87745846439998</v>
      </c>
      <c r="K59" s="21">
        <v>14</v>
      </c>
      <c r="L59" s="21" t="s">
        <v>96</v>
      </c>
      <c r="M59" s="21" t="s">
        <v>96</v>
      </c>
      <c r="N59" s="21" t="s">
        <v>96</v>
      </c>
      <c r="O59" s="21" t="s">
        <v>96</v>
      </c>
      <c r="P59" s="21" t="s">
        <v>96</v>
      </c>
      <c r="Q59" s="21">
        <v>6.9999999999000124</v>
      </c>
    </row>
    <row r="60" spans="1:17" x14ac:dyDescent="0.2">
      <c r="Q60" s="8"/>
    </row>
  </sheetData>
  <mergeCells count="2">
    <mergeCell ref="B3:I3"/>
    <mergeCell ref="J3:Q3"/>
  </mergeCells>
  <hyperlinks>
    <hyperlink ref="R1" location="obsah!A1" display="Obsah"/>
  </hyperlinks>
  <pageMargins left="0.7" right="0.7" top="0.78740157499999996" bottom="0.78740157499999996" header="0.3" footer="0.3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87"/>
  <sheetViews>
    <sheetView showGridLines="0" zoomScaleNormal="100" zoomScaleSheetLayoutView="100" workbookViewId="0"/>
  </sheetViews>
  <sheetFormatPr defaultRowHeight="12.75" x14ac:dyDescent="0.2"/>
  <cols>
    <col min="1" max="1" width="45.42578125" customWidth="1"/>
    <col min="2" max="5" width="14.85546875" customWidth="1"/>
  </cols>
  <sheetData>
    <row r="1" spans="1:6" ht="22.5" customHeight="1" x14ac:dyDescent="0.2">
      <c r="A1" s="10" t="s">
        <v>162</v>
      </c>
      <c r="B1" s="11"/>
      <c r="C1" s="11"/>
      <c r="D1" s="11"/>
      <c r="E1" s="12"/>
      <c r="F1" s="26" t="s">
        <v>27</v>
      </c>
    </row>
    <row r="2" spans="1:6" s="5" customFormat="1" ht="15" customHeight="1" x14ac:dyDescent="0.2">
      <c r="A2" s="2"/>
      <c r="B2" s="3"/>
      <c r="C2" s="3"/>
      <c r="D2" s="3"/>
      <c r="E2" s="23" t="s">
        <v>98</v>
      </c>
    </row>
    <row r="3" spans="1:6" ht="27.75" customHeight="1" x14ac:dyDescent="0.2">
      <c r="A3" s="27"/>
      <c r="B3" s="24" t="s">
        <v>100</v>
      </c>
      <c r="C3" s="25" t="s">
        <v>97</v>
      </c>
      <c r="D3" s="24" t="s">
        <v>101</v>
      </c>
      <c r="E3" s="24" t="s">
        <v>97</v>
      </c>
    </row>
    <row r="4" spans="1:6" x14ac:dyDescent="0.2">
      <c r="A4" s="14" t="s">
        <v>6</v>
      </c>
      <c r="B4" s="19">
        <v>51055.82542166239</v>
      </c>
      <c r="C4" s="20">
        <v>7650.9632815125015</v>
      </c>
      <c r="D4" s="19">
        <v>3947.1030222668992</v>
      </c>
      <c r="E4" s="19">
        <v>756.62145059490012</v>
      </c>
    </row>
    <row r="5" spans="1:6" x14ac:dyDescent="0.2">
      <c r="A5" s="32" t="s">
        <v>21</v>
      </c>
      <c r="B5" s="17">
        <v>46379.825421662499</v>
      </c>
      <c r="C5" s="18">
        <v>6848.9632815123005</v>
      </c>
      <c r="D5" s="17">
        <v>3302.1030222668992</v>
      </c>
      <c r="E5" s="17">
        <v>620.62145059489978</v>
      </c>
    </row>
    <row r="6" spans="1:6" x14ac:dyDescent="0.2">
      <c r="A6" s="32" t="s">
        <v>29</v>
      </c>
      <c r="B6" s="17">
        <v>2601</v>
      </c>
      <c r="C6" s="18">
        <v>420</v>
      </c>
      <c r="D6" s="17">
        <v>350</v>
      </c>
      <c r="E6" s="17">
        <v>70</v>
      </c>
    </row>
    <row r="7" spans="1:6" x14ac:dyDescent="0.2">
      <c r="A7" s="32" t="s">
        <v>30</v>
      </c>
      <c r="B7" s="17">
        <v>582</v>
      </c>
      <c r="C7" s="18">
        <v>107</v>
      </c>
      <c r="D7" s="17">
        <v>52</v>
      </c>
      <c r="E7" s="17">
        <v>16</v>
      </c>
    </row>
    <row r="8" spans="1:6" x14ac:dyDescent="0.2">
      <c r="A8" s="32" t="s">
        <v>23</v>
      </c>
      <c r="B8" s="17">
        <v>238</v>
      </c>
      <c r="C8" s="18">
        <v>65</v>
      </c>
      <c r="D8" s="17">
        <v>38</v>
      </c>
      <c r="E8" s="17">
        <v>9</v>
      </c>
    </row>
    <row r="9" spans="1:6" x14ac:dyDescent="0.2">
      <c r="A9" s="32" t="s">
        <v>35</v>
      </c>
      <c r="B9" s="17">
        <v>131</v>
      </c>
      <c r="C9" s="18">
        <v>13</v>
      </c>
      <c r="D9" s="17">
        <v>25</v>
      </c>
      <c r="E9" s="17">
        <v>3</v>
      </c>
    </row>
    <row r="10" spans="1:6" x14ac:dyDescent="0.2">
      <c r="A10" s="32" t="s">
        <v>31</v>
      </c>
      <c r="B10" s="17">
        <v>111</v>
      </c>
      <c r="C10" s="18">
        <v>30</v>
      </c>
      <c r="D10" s="17">
        <v>23</v>
      </c>
      <c r="E10" s="17">
        <v>9</v>
      </c>
    </row>
    <row r="11" spans="1:6" x14ac:dyDescent="0.2">
      <c r="A11" s="32" t="s">
        <v>36</v>
      </c>
      <c r="B11" s="17">
        <v>72</v>
      </c>
      <c r="C11" s="18">
        <v>7</v>
      </c>
      <c r="D11" s="17">
        <v>11</v>
      </c>
      <c r="E11" s="17">
        <v>1</v>
      </c>
    </row>
    <row r="12" spans="1:6" x14ac:dyDescent="0.2">
      <c r="A12" s="32" t="s">
        <v>25</v>
      </c>
      <c r="B12" s="17">
        <v>72</v>
      </c>
      <c r="C12" s="18">
        <v>13</v>
      </c>
      <c r="D12" s="17">
        <v>11</v>
      </c>
      <c r="E12" s="17">
        <v>1</v>
      </c>
    </row>
    <row r="13" spans="1:6" x14ac:dyDescent="0.2">
      <c r="A13" s="32" t="s">
        <v>34</v>
      </c>
      <c r="B13" s="17">
        <v>69</v>
      </c>
      <c r="C13" s="18">
        <v>8</v>
      </c>
      <c r="D13" s="17">
        <v>7</v>
      </c>
      <c r="E13" s="17" t="s">
        <v>96</v>
      </c>
    </row>
    <row r="14" spans="1:6" x14ac:dyDescent="0.2">
      <c r="A14" s="32" t="s">
        <v>38</v>
      </c>
      <c r="B14" s="17">
        <v>56</v>
      </c>
      <c r="C14" s="18">
        <v>6</v>
      </c>
      <c r="D14" s="17">
        <v>11</v>
      </c>
      <c r="E14" s="17">
        <v>2</v>
      </c>
    </row>
    <row r="15" spans="1:6" x14ac:dyDescent="0.2">
      <c r="A15" s="32" t="s">
        <v>45</v>
      </c>
      <c r="B15" s="17">
        <v>50</v>
      </c>
      <c r="C15" s="18">
        <v>11</v>
      </c>
      <c r="D15" s="17">
        <v>10</v>
      </c>
      <c r="E15" s="17">
        <v>2</v>
      </c>
    </row>
    <row r="16" spans="1:6" x14ac:dyDescent="0.2">
      <c r="A16" s="32" t="s">
        <v>42</v>
      </c>
      <c r="B16" s="17">
        <v>47</v>
      </c>
      <c r="C16" s="18">
        <v>3</v>
      </c>
      <c r="D16" s="17">
        <v>3</v>
      </c>
      <c r="E16" s="17" t="s">
        <v>96</v>
      </c>
    </row>
    <row r="17" spans="1:5" x14ac:dyDescent="0.2">
      <c r="A17" s="32" t="s">
        <v>32</v>
      </c>
      <c r="B17" s="17">
        <v>46</v>
      </c>
      <c r="C17" s="18">
        <v>8</v>
      </c>
      <c r="D17" s="17">
        <v>5</v>
      </c>
      <c r="E17" s="17" t="s">
        <v>96</v>
      </c>
    </row>
    <row r="18" spans="1:5" x14ac:dyDescent="0.2">
      <c r="A18" s="32" t="s">
        <v>33</v>
      </c>
      <c r="B18" s="17">
        <v>43</v>
      </c>
      <c r="C18" s="18">
        <v>3</v>
      </c>
      <c r="D18" s="17">
        <v>4</v>
      </c>
      <c r="E18" s="17" t="s">
        <v>96</v>
      </c>
    </row>
    <row r="19" spans="1:5" x14ac:dyDescent="0.2">
      <c r="A19" s="32" t="s">
        <v>37</v>
      </c>
      <c r="B19" s="17">
        <v>37</v>
      </c>
      <c r="C19" s="18">
        <v>7</v>
      </c>
      <c r="D19" s="17">
        <v>11</v>
      </c>
      <c r="E19" s="17">
        <v>2</v>
      </c>
    </row>
    <row r="20" spans="1:5" x14ac:dyDescent="0.2">
      <c r="A20" s="32" t="s">
        <v>71</v>
      </c>
      <c r="B20" s="17">
        <v>37</v>
      </c>
      <c r="C20" s="18">
        <v>5</v>
      </c>
      <c r="D20" s="17">
        <v>5</v>
      </c>
      <c r="E20" s="17" t="s">
        <v>96</v>
      </c>
    </row>
    <row r="21" spans="1:5" x14ac:dyDescent="0.2">
      <c r="A21" s="32" t="s">
        <v>92</v>
      </c>
      <c r="B21" s="17">
        <v>37</v>
      </c>
      <c r="C21" s="18">
        <v>2</v>
      </c>
      <c r="D21" s="17">
        <v>6</v>
      </c>
      <c r="E21" s="17">
        <v>2</v>
      </c>
    </row>
    <row r="22" spans="1:5" x14ac:dyDescent="0.2">
      <c r="A22" s="32" t="s">
        <v>55</v>
      </c>
      <c r="B22" s="17">
        <v>36</v>
      </c>
      <c r="C22" s="18">
        <v>11</v>
      </c>
      <c r="D22" s="17">
        <v>8</v>
      </c>
      <c r="E22" s="17">
        <v>2</v>
      </c>
    </row>
    <row r="23" spans="1:5" x14ac:dyDescent="0.2">
      <c r="A23" s="32" t="s">
        <v>52</v>
      </c>
      <c r="B23" s="17">
        <v>32</v>
      </c>
      <c r="C23" s="18">
        <v>1</v>
      </c>
      <c r="D23" s="17">
        <v>5</v>
      </c>
      <c r="E23" s="17">
        <v>1</v>
      </c>
    </row>
    <row r="24" spans="1:5" x14ac:dyDescent="0.2">
      <c r="A24" s="32" t="s">
        <v>48</v>
      </c>
      <c r="B24" s="17">
        <v>25</v>
      </c>
      <c r="C24" s="18">
        <v>8</v>
      </c>
      <c r="D24" s="17">
        <v>3</v>
      </c>
      <c r="E24" s="17" t="s">
        <v>96</v>
      </c>
    </row>
    <row r="25" spans="1:5" x14ac:dyDescent="0.2">
      <c r="A25" s="32" t="s">
        <v>41</v>
      </c>
      <c r="B25" s="17">
        <v>21</v>
      </c>
      <c r="C25" s="18">
        <v>8</v>
      </c>
      <c r="D25" s="17">
        <v>2</v>
      </c>
      <c r="E25" s="17">
        <v>2</v>
      </c>
    </row>
    <row r="26" spans="1:5" x14ac:dyDescent="0.2">
      <c r="A26" s="32" t="s">
        <v>63</v>
      </c>
      <c r="B26" s="17">
        <v>21</v>
      </c>
      <c r="C26" s="18">
        <v>2</v>
      </c>
      <c r="D26" s="17">
        <v>1</v>
      </c>
      <c r="E26" s="17" t="s">
        <v>96</v>
      </c>
    </row>
    <row r="27" spans="1:5" x14ac:dyDescent="0.2">
      <c r="A27" s="32" t="s">
        <v>40</v>
      </c>
      <c r="B27" s="17">
        <v>21</v>
      </c>
      <c r="C27" s="18">
        <v>5</v>
      </c>
      <c r="D27" s="17">
        <v>3</v>
      </c>
      <c r="E27" s="17">
        <v>2</v>
      </c>
    </row>
    <row r="28" spans="1:5" x14ac:dyDescent="0.2">
      <c r="A28" s="32" t="s">
        <v>44</v>
      </c>
      <c r="B28" s="17">
        <v>19</v>
      </c>
      <c r="C28" s="18">
        <v>5</v>
      </c>
      <c r="D28" s="17">
        <v>5</v>
      </c>
      <c r="E28" s="17">
        <v>2</v>
      </c>
    </row>
    <row r="29" spans="1:5" x14ac:dyDescent="0.2">
      <c r="A29" s="32" t="s">
        <v>69</v>
      </c>
      <c r="B29" s="17">
        <v>17</v>
      </c>
      <c r="C29" s="18">
        <v>2</v>
      </c>
      <c r="D29" s="17">
        <v>5</v>
      </c>
      <c r="E29" s="17" t="s">
        <v>96</v>
      </c>
    </row>
    <row r="30" spans="1:5" x14ac:dyDescent="0.2">
      <c r="A30" s="32" t="s">
        <v>54</v>
      </c>
      <c r="B30" s="17">
        <v>17</v>
      </c>
      <c r="C30" s="18">
        <v>1</v>
      </c>
      <c r="D30" s="17">
        <v>5</v>
      </c>
      <c r="E30" s="17">
        <v>1</v>
      </c>
    </row>
    <row r="31" spans="1:5" x14ac:dyDescent="0.2">
      <c r="A31" s="32" t="s">
        <v>58</v>
      </c>
      <c r="B31" s="17">
        <v>16</v>
      </c>
      <c r="C31" s="18">
        <v>3</v>
      </c>
      <c r="D31" s="17">
        <v>4</v>
      </c>
      <c r="E31" s="17">
        <v>2</v>
      </c>
    </row>
    <row r="32" spans="1:5" x14ac:dyDescent="0.2">
      <c r="A32" s="32" t="s">
        <v>61</v>
      </c>
      <c r="B32" s="17">
        <v>11</v>
      </c>
      <c r="C32" s="18" t="s">
        <v>96</v>
      </c>
      <c r="D32" s="17">
        <v>2</v>
      </c>
      <c r="E32" s="17" t="s">
        <v>96</v>
      </c>
    </row>
    <row r="33" spans="1:5" x14ac:dyDescent="0.2">
      <c r="A33" s="32" t="s">
        <v>46</v>
      </c>
      <c r="B33" s="17">
        <v>11</v>
      </c>
      <c r="C33" s="18">
        <v>1</v>
      </c>
      <c r="D33" s="17">
        <v>1</v>
      </c>
      <c r="E33" s="17" t="s">
        <v>96</v>
      </c>
    </row>
    <row r="34" spans="1:5" x14ac:dyDescent="0.2">
      <c r="A34" s="32" t="s">
        <v>85</v>
      </c>
      <c r="B34" s="17">
        <v>10</v>
      </c>
      <c r="C34" s="18">
        <v>4</v>
      </c>
      <c r="D34" s="17">
        <v>2</v>
      </c>
      <c r="E34" s="17">
        <v>2</v>
      </c>
    </row>
    <row r="35" spans="1:5" x14ac:dyDescent="0.2">
      <c r="A35" s="32" t="s">
        <v>89</v>
      </c>
      <c r="B35" s="17">
        <v>10</v>
      </c>
      <c r="C35" s="18">
        <v>3</v>
      </c>
      <c r="D35" s="17">
        <v>1</v>
      </c>
      <c r="E35" s="17" t="s">
        <v>96</v>
      </c>
    </row>
    <row r="36" spans="1:5" x14ac:dyDescent="0.2">
      <c r="A36" s="32" t="s">
        <v>148</v>
      </c>
      <c r="B36" s="17">
        <v>10</v>
      </c>
      <c r="C36" s="18">
        <v>1</v>
      </c>
      <c r="D36" s="17">
        <v>1</v>
      </c>
      <c r="E36" s="17" t="s">
        <v>96</v>
      </c>
    </row>
    <row r="37" spans="1:5" x14ac:dyDescent="0.2">
      <c r="A37" s="32" t="s">
        <v>43</v>
      </c>
      <c r="B37" s="17">
        <v>9</v>
      </c>
      <c r="C37" s="18">
        <v>5</v>
      </c>
      <c r="D37" s="17">
        <v>2</v>
      </c>
      <c r="E37" s="17">
        <v>1</v>
      </c>
    </row>
    <row r="38" spans="1:5" x14ac:dyDescent="0.2">
      <c r="A38" s="32" t="s">
        <v>65</v>
      </c>
      <c r="B38" s="17">
        <v>9</v>
      </c>
      <c r="C38" s="18">
        <v>1</v>
      </c>
      <c r="D38" s="17" t="s">
        <v>96</v>
      </c>
      <c r="E38" s="17" t="s">
        <v>96</v>
      </c>
    </row>
    <row r="39" spans="1:5" x14ac:dyDescent="0.2">
      <c r="A39" s="32" t="s">
        <v>49</v>
      </c>
      <c r="B39" s="17">
        <v>8</v>
      </c>
      <c r="C39" s="18">
        <v>2</v>
      </c>
      <c r="D39" s="17" t="s">
        <v>96</v>
      </c>
      <c r="E39" s="17" t="s">
        <v>96</v>
      </c>
    </row>
    <row r="40" spans="1:5" x14ac:dyDescent="0.2">
      <c r="A40" s="32" t="s">
        <v>81</v>
      </c>
      <c r="B40" s="17">
        <v>8</v>
      </c>
      <c r="C40" s="18">
        <v>2</v>
      </c>
      <c r="D40" s="17">
        <v>1</v>
      </c>
      <c r="E40" s="17">
        <v>1</v>
      </c>
    </row>
    <row r="41" spans="1:5" x14ac:dyDescent="0.2">
      <c r="A41" s="32" t="s">
        <v>70</v>
      </c>
      <c r="B41" s="17">
        <v>7</v>
      </c>
      <c r="C41" s="18">
        <v>2</v>
      </c>
      <c r="D41" s="17">
        <v>1</v>
      </c>
      <c r="E41" s="17">
        <v>1</v>
      </c>
    </row>
    <row r="42" spans="1:5" x14ac:dyDescent="0.2">
      <c r="A42" s="32" t="s">
        <v>79</v>
      </c>
      <c r="B42" s="17">
        <v>7</v>
      </c>
      <c r="C42" s="18">
        <v>1</v>
      </c>
      <c r="D42" s="17">
        <v>2</v>
      </c>
      <c r="E42" s="17" t="s">
        <v>96</v>
      </c>
    </row>
    <row r="43" spans="1:5" x14ac:dyDescent="0.2">
      <c r="A43" s="32" t="s">
        <v>82</v>
      </c>
      <c r="B43" s="17">
        <v>7</v>
      </c>
      <c r="C43" s="18">
        <v>2</v>
      </c>
      <c r="D43" s="17">
        <v>2</v>
      </c>
      <c r="E43" s="17" t="s">
        <v>96</v>
      </c>
    </row>
    <row r="44" spans="1:5" x14ac:dyDescent="0.2">
      <c r="A44" s="32" t="s">
        <v>84</v>
      </c>
      <c r="B44" s="17">
        <v>7</v>
      </c>
      <c r="C44" s="18">
        <v>4</v>
      </c>
      <c r="D44" s="17">
        <v>1</v>
      </c>
      <c r="E44" s="17">
        <v>1</v>
      </c>
    </row>
    <row r="45" spans="1:5" x14ac:dyDescent="0.2">
      <c r="A45" s="32" t="s">
        <v>75</v>
      </c>
      <c r="B45" s="17">
        <v>6</v>
      </c>
      <c r="C45" s="18" t="s">
        <v>96</v>
      </c>
      <c r="D45" s="17" t="s">
        <v>96</v>
      </c>
      <c r="E45" s="17" t="s">
        <v>96</v>
      </c>
    </row>
    <row r="46" spans="1:5" x14ac:dyDescent="0.2">
      <c r="A46" s="32" t="s">
        <v>51</v>
      </c>
      <c r="B46" s="17">
        <v>6</v>
      </c>
      <c r="C46" s="18" t="s">
        <v>96</v>
      </c>
      <c r="D46" s="17">
        <v>3</v>
      </c>
      <c r="E46" s="17" t="s">
        <v>96</v>
      </c>
    </row>
    <row r="47" spans="1:5" x14ac:dyDescent="0.2">
      <c r="A47" s="32" t="s">
        <v>39</v>
      </c>
      <c r="B47" s="17">
        <v>5</v>
      </c>
      <c r="C47" s="18" t="s">
        <v>96</v>
      </c>
      <c r="D47" s="17" t="s">
        <v>96</v>
      </c>
      <c r="E47" s="17" t="s">
        <v>96</v>
      </c>
    </row>
    <row r="48" spans="1:5" x14ac:dyDescent="0.2">
      <c r="A48" s="32" t="s">
        <v>68</v>
      </c>
      <c r="B48" s="17">
        <v>4</v>
      </c>
      <c r="C48" s="18">
        <v>1</v>
      </c>
      <c r="D48" s="17" t="s">
        <v>96</v>
      </c>
      <c r="E48" s="17" t="s">
        <v>96</v>
      </c>
    </row>
    <row r="49" spans="1:5" x14ac:dyDescent="0.2">
      <c r="A49" s="32" t="s">
        <v>149</v>
      </c>
      <c r="B49" s="17">
        <v>4</v>
      </c>
      <c r="C49" s="18">
        <v>3</v>
      </c>
      <c r="D49" s="17">
        <v>1</v>
      </c>
      <c r="E49" s="17">
        <v>1</v>
      </c>
    </row>
    <row r="50" spans="1:5" x14ac:dyDescent="0.2">
      <c r="A50" s="32" t="s">
        <v>60</v>
      </c>
      <c r="B50" s="17">
        <v>4</v>
      </c>
      <c r="C50" s="18" t="s">
        <v>96</v>
      </c>
      <c r="D50" s="17">
        <v>1</v>
      </c>
      <c r="E50" s="17" t="s">
        <v>96</v>
      </c>
    </row>
    <row r="51" spans="1:5" x14ac:dyDescent="0.2">
      <c r="A51" s="32" t="s">
        <v>47</v>
      </c>
      <c r="B51" s="17">
        <v>4</v>
      </c>
      <c r="C51" s="18">
        <v>2</v>
      </c>
      <c r="D51" s="17">
        <v>2</v>
      </c>
      <c r="E51" s="17" t="s">
        <v>96</v>
      </c>
    </row>
    <row r="52" spans="1:5" x14ac:dyDescent="0.2">
      <c r="A52" s="32" t="s">
        <v>50</v>
      </c>
      <c r="B52" s="17">
        <v>4</v>
      </c>
      <c r="C52" s="18">
        <v>1</v>
      </c>
      <c r="D52" s="17">
        <v>1</v>
      </c>
      <c r="E52" s="17" t="s">
        <v>96</v>
      </c>
    </row>
    <row r="53" spans="1:5" x14ac:dyDescent="0.2">
      <c r="A53" s="32" t="s">
        <v>104</v>
      </c>
      <c r="B53" s="17">
        <v>4</v>
      </c>
      <c r="C53" s="18" t="s">
        <v>96</v>
      </c>
      <c r="D53" s="17" t="s">
        <v>96</v>
      </c>
      <c r="E53" s="17" t="s">
        <v>96</v>
      </c>
    </row>
    <row r="54" spans="1:5" x14ac:dyDescent="0.2">
      <c r="A54" s="32" t="s">
        <v>88</v>
      </c>
      <c r="B54" s="17">
        <v>4</v>
      </c>
      <c r="C54" s="18" t="s">
        <v>96</v>
      </c>
      <c r="D54" s="17">
        <v>1</v>
      </c>
      <c r="E54" s="17" t="s">
        <v>96</v>
      </c>
    </row>
    <row r="55" spans="1:5" x14ac:dyDescent="0.2">
      <c r="A55" s="32" t="s">
        <v>91</v>
      </c>
      <c r="B55" s="17">
        <v>4</v>
      </c>
      <c r="C55" s="18">
        <v>1</v>
      </c>
      <c r="D55" s="17" t="s">
        <v>96</v>
      </c>
      <c r="E55" s="17" t="s">
        <v>96</v>
      </c>
    </row>
    <row r="56" spans="1:5" x14ac:dyDescent="0.2">
      <c r="A56" s="32" t="s">
        <v>57</v>
      </c>
      <c r="B56" s="17">
        <v>4</v>
      </c>
      <c r="C56" s="18">
        <v>1</v>
      </c>
      <c r="D56" s="17">
        <v>1</v>
      </c>
      <c r="E56" s="17" t="s">
        <v>96</v>
      </c>
    </row>
    <row r="57" spans="1:5" x14ac:dyDescent="0.2">
      <c r="A57" s="32" t="s">
        <v>53</v>
      </c>
      <c r="B57" s="17">
        <v>3</v>
      </c>
      <c r="C57" s="18">
        <v>1</v>
      </c>
      <c r="D57" s="17">
        <v>1</v>
      </c>
      <c r="E57" s="17" t="s">
        <v>96</v>
      </c>
    </row>
    <row r="58" spans="1:5" x14ac:dyDescent="0.2">
      <c r="A58" s="32" t="s">
        <v>80</v>
      </c>
      <c r="B58" s="17">
        <v>3</v>
      </c>
      <c r="C58" s="18" t="s">
        <v>96</v>
      </c>
      <c r="D58" s="17">
        <v>1</v>
      </c>
      <c r="E58" s="17" t="s">
        <v>96</v>
      </c>
    </row>
    <row r="59" spans="1:5" x14ac:dyDescent="0.2">
      <c r="A59" s="32" t="s">
        <v>150</v>
      </c>
      <c r="B59" s="17">
        <v>3</v>
      </c>
      <c r="C59" s="18">
        <v>1</v>
      </c>
      <c r="D59" s="17" t="s">
        <v>96</v>
      </c>
      <c r="E59" s="17" t="s">
        <v>96</v>
      </c>
    </row>
    <row r="60" spans="1:5" x14ac:dyDescent="0.2">
      <c r="A60" s="32" t="s">
        <v>87</v>
      </c>
      <c r="B60" s="17">
        <v>3</v>
      </c>
      <c r="C60" s="18" t="s">
        <v>96</v>
      </c>
      <c r="D60" s="17" t="s">
        <v>96</v>
      </c>
      <c r="E60" s="17" t="s">
        <v>96</v>
      </c>
    </row>
    <row r="61" spans="1:5" x14ac:dyDescent="0.2">
      <c r="A61" s="32" t="s">
        <v>105</v>
      </c>
      <c r="B61" s="17">
        <v>3</v>
      </c>
      <c r="C61" s="18" t="s">
        <v>96</v>
      </c>
      <c r="D61" s="17" t="s">
        <v>96</v>
      </c>
      <c r="E61" s="17" t="s">
        <v>96</v>
      </c>
    </row>
    <row r="62" spans="1:5" x14ac:dyDescent="0.2">
      <c r="A62" s="32" t="s">
        <v>73</v>
      </c>
      <c r="B62" s="17">
        <v>2</v>
      </c>
      <c r="C62" s="18" t="s">
        <v>96</v>
      </c>
      <c r="D62" s="17" t="s">
        <v>96</v>
      </c>
      <c r="E62" s="17" t="s">
        <v>96</v>
      </c>
    </row>
    <row r="63" spans="1:5" x14ac:dyDescent="0.2">
      <c r="A63" s="32" t="s">
        <v>59</v>
      </c>
      <c r="B63" s="17">
        <v>2</v>
      </c>
      <c r="C63" s="18" t="s">
        <v>96</v>
      </c>
      <c r="D63" s="17" t="s">
        <v>96</v>
      </c>
      <c r="E63" s="17" t="s">
        <v>96</v>
      </c>
    </row>
    <row r="64" spans="1:5" x14ac:dyDescent="0.2">
      <c r="A64" s="32" t="s">
        <v>94</v>
      </c>
      <c r="B64" s="17">
        <v>2</v>
      </c>
      <c r="C64" s="18" t="s">
        <v>96</v>
      </c>
      <c r="D64" s="17" t="s">
        <v>96</v>
      </c>
      <c r="E64" s="17" t="s">
        <v>96</v>
      </c>
    </row>
    <row r="65" spans="1:5" x14ac:dyDescent="0.2">
      <c r="A65" s="32" t="s">
        <v>151</v>
      </c>
      <c r="B65" s="17">
        <v>2</v>
      </c>
      <c r="C65" s="18" t="s">
        <v>96</v>
      </c>
      <c r="D65" s="17" t="s">
        <v>96</v>
      </c>
      <c r="E65" s="17" t="s">
        <v>96</v>
      </c>
    </row>
    <row r="66" spans="1:5" x14ac:dyDescent="0.2">
      <c r="A66" s="32" t="s">
        <v>76</v>
      </c>
      <c r="B66" s="17">
        <v>2</v>
      </c>
      <c r="C66" s="18" t="s">
        <v>96</v>
      </c>
      <c r="D66" s="17" t="s">
        <v>96</v>
      </c>
      <c r="E66" s="17" t="s">
        <v>96</v>
      </c>
    </row>
    <row r="67" spans="1:5" x14ac:dyDescent="0.2">
      <c r="A67" s="32" t="s">
        <v>77</v>
      </c>
      <c r="B67" s="17">
        <v>2</v>
      </c>
      <c r="C67" s="18" t="s">
        <v>96</v>
      </c>
      <c r="D67" s="17">
        <v>1</v>
      </c>
      <c r="E67" s="17" t="s">
        <v>96</v>
      </c>
    </row>
    <row r="68" spans="1:5" x14ac:dyDescent="0.2">
      <c r="A68" s="32" t="s">
        <v>78</v>
      </c>
      <c r="B68" s="17">
        <v>2</v>
      </c>
      <c r="C68" s="18">
        <v>1</v>
      </c>
      <c r="D68" s="17" t="s">
        <v>96</v>
      </c>
      <c r="E68" s="17" t="s">
        <v>96</v>
      </c>
    </row>
    <row r="69" spans="1:5" x14ac:dyDescent="0.2">
      <c r="A69" s="32" t="s">
        <v>64</v>
      </c>
      <c r="B69" s="17">
        <v>2</v>
      </c>
      <c r="C69" s="18">
        <v>1</v>
      </c>
      <c r="D69" s="17" t="s">
        <v>96</v>
      </c>
      <c r="E69" s="17" t="s">
        <v>96</v>
      </c>
    </row>
    <row r="70" spans="1:5" x14ac:dyDescent="0.2">
      <c r="A70" s="32" t="s">
        <v>66</v>
      </c>
      <c r="B70" s="17">
        <v>2</v>
      </c>
      <c r="C70" s="18" t="s">
        <v>96</v>
      </c>
      <c r="D70" s="17" t="s">
        <v>96</v>
      </c>
      <c r="E70" s="17" t="s">
        <v>96</v>
      </c>
    </row>
    <row r="71" spans="1:5" x14ac:dyDescent="0.2">
      <c r="A71" s="32" t="s">
        <v>83</v>
      </c>
      <c r="B71" s="17">
        <v>2</v>
      </c>
      <c r="C71" s="18" t="s">
        <v>96</v>
      </c>
      <c r="D71" s="17" t="s">
        <v>96</v>
      </c>
      <c r="E71" s="17" t="s">
        <v>96</v>
      </c>
    </row>
    <row r="72" spans="1:5" x14ac:dyDescent="0.2">
      <c r="A72" s="32" t="s">
        <v>90</v>
      </c>
      <c r="B72" s="17">
        <v>2</v>
      </c>
      <c r="C72" s="18">
        <v>1</v>
      </c>
      <c r="D72" s="17">
        <v>1</v>
      </c>
      <c r="E72" s="17" t="s">
        <v>96</v>
      </c>
    </row>
    <row r="73" spans="1:5" x14ac:dyDescent="0.2">
      <c r="A73" s="32" t="s">
        <v>56</v>
      </c>
      <c r="B73" s="17">
        <v>2</v>
      </c>
      <c r="C73" s="18" t="s">
        <v>96</v>
      </c>
      <c r="D73" s="17">
        <v>1</v>
      </c>
      <c r="E73" s="17" t="s">
        <v>96</v>
      </c>
    </row>
    <row r="74" spans="1:5" x14ac:dyDescent="0.2">
      <c r="A74" s="32" t="s">
        <v>62</v>
      </c>
      <c r="B74" s="17">
        <v>2</v>
      </c>
      <c r="C74" s="18" t="s">
        <v>96</v>
      </c>
      <c r="D74" s="17" t="s">
        <v>96</v>
      </c>
      <c r="E74" s="17" t="s">
        <v>96</v>
      </c>
    </row>
    <row r="75" spans="1:5" x14ac:dyDescent="0.2">
      <c r="A75" s="32" t="s">
        <v>152</v>
      </c>
      <c r="B75" s="17">
        <v>2</v>
      </c>
      <c r="C75" s="18">
        <v>1</v>
      </c>
      <c r="D75" s="17" t="s">
        <v>96</v>
      </c>
      <c r="E75" s="17" t="s">
        <v>96</v>
      </c>
    </row>
    <row r="76" spans="1:5" x14ac:dyDescent="0.2">
      <c r="A76" s="32" t="s">
        <v>153</v>
      </c>
      <c r="B76" s="17">
        <v>1</v>
      </c>
      <c r="C76" s="18" t="s">
        <v>96</v>
      </c>
      <c r="D76" s="17">
        <v>1</v>
      </c>
      <c r="E76" s="17" t="s">
        <v>96</v>
      </c>
    </row>
    <row r="77" spans="1:5" x14ac:dyDescent="0.2">
      <c r="A77" s="32" t="s">
        <v>74</v>
      </c>
      <c r="B77" s="17">
        <v>1</v>
      </c>
      <c r="C77" s="18">
        <v>1</v>
      </c>
      <c r="D77" s="17" t="s">
        <v>96</v>
      </c>
      <c r="E77" s="17" t="s">
        <v>96</v>
      </c>
    </row>
    <row r="78" spans="1:5" x14ac:dyDescent="0.2">
      <c r="A78" s="32" t="s">
        <v>154</v>
      </c>
      <c r="B78" s="17">
        <v>1</v>
      </c>
      <c r="C78" s="18">
        <v>1</v>
      </c>
      <c r="D78" s="17" t="s">
        <v>96</v>
      </c>
      <c r="E78" s="17" t="s">
        <v>96</v>
      </c>
    </row>
    <row r="79" spans="1:5" x14ac:dyDescent="0.2">
      <c r="A79" s="32" t="s">
        <v>155</v>
      </c>
      <c r="B79" s="17">
        <v>1</v>
      </c>
      <c r="C79" s="18">
        <v>1</v>
      </c>
      <c r="D79" s="17" t="s">
        <v>96</v>
      </c>
      <c r="E79" s="17" t="s">
        <v>96</v>
      </c>
    </row>
    <row r="80" spans="1:5" x14ac:dyDescent="0.2">
      <c r="A80" s="32" t="s">
        <v>156</v>
      </c>
      <c r="B80" s="17">
        <v>1</v>
      </c>
      <c r="C80" s="18" t="s">
        <v>96</v>
      </c>
      <c r="D80" s="17" t="s">
        <v>96</v>
      </c>
      <c r="E80" s="17" t="s">
        <v>96</v>
      </c>
    </row>
    <row r="81" spans="1:5" x14ac:dyDescent="0.2">
      <c r="A81" s="32" t="s">
        <v>72</v>
      </c>
      <c r="B81" s="17">
        <v>1</v>
      </c>
      <c r="C81" s="18" t="s">
        <v>96</v>
      </c>
      <c r="D81" s="17" t="s">
        <v>96</v>
      </c>
      <c r="E81" s="17" t="s">
        <v>96</v>
      </c>
    </row>
    <row r="82" spans="1:5" x14ac:dyDescent="0.2">
      <c r="A82" s="32" t="s">
        <v>157</v>
      </c>
      <c r="B82" s="17">
        <v>1</v>
      </c>
      <c r="C82" s="18" t="s">
        <v>96</v>
      </c>
      <c r="D82" s="17" t="s">
        <v>96</v>
      </c>
      <c r="E82" s="17" t="s">
        <v>96</v>
      </c>
    </row>
    <row r="83" spans="1:5" x14ac:dyDescent="0.2">
      <c r="A83" s="32" t="s">
        <v>86</v>
      </c>
      <c r="B83" s="17">
        <v>1</v>
      </c>
      <c r="C83" s="18" t="s">
        <v>96</v>
      </c>
      <c r="D83" s="17" t="s">
        <v>96</v>
      </c>
      <c r="E83" s="17" t="s">
        <v>96</v>
      </c>
    </row>
    <row r="84" spans="1:5" x14ac:dyDescent="0.2">
      <c r="A84" s="32" t="s">
        <v>158</v>
      </c>
      <c r="B84" s="17">
        <v>1</v>
      </c>
      <c r="C84" s="18" t="s">
        <v>96</v>
      </c>
      <c r="D84" s="17" t="s">
        <v>96</v>
      </c>
      <c r="E84" s="17" t="s">
        <v>96</v>
      </c>
    </row>
    <row r="85" spans="1:5" x14ac:dyDescent="0.2">
      <c r="A85" s="32" t="s">
        <v>159</v>
      </c>
      <c r="B85" s="17">
        <v>1</v>
      </c>
      <c r="C85" s="18">
        <v>1</v>
      </c>
      <c r="D85" s="17" t="s">
        <v>96</v>
      </c>
      <c r="E85" s="17" t="s">
        <v>96</v>
      </c>
    </row>
    <row r="86" spans="1:5" x14ac:dyDescent="0.2">
      <c r="A86" s="32" t="s">
        <v>160</v>
      </c>
      <c r="B86" s="17">
        <v>1</v>
      </c>
      <c r="C86" s="18" t="s">
        <v>96</v>
      </c>
      <c r="D86" s="17" t="s">
        <v>96</v>
      </c>
      <c r="E86" s="17" t="s">
        <v>96</v>
      </c>
    </row>
    <row r="87" spans="1:5" x14ac:dyDescent="0.2">
      <c r="A87" s="43" t="s">
        <v>93</v>
      </c>
      <c r="B87" s="21">
        <v>1</v>
      </c>
      <c r="C87" s="22">
        <v>1</v>
      </c>
      <c r="D87" s="21" t="s">
        <v>96</v>
      </c>
      <c r="E87" s="21" t="s">
        <v>96</v>
      </c>
    </row>
  </sheetData>
  <sortState ref="A5:E87">
    <sortCondition descending="1" ref="B5:B87"/>
  </sortState>
  <hyperlinks>
    <hyperlink ref="F1" location="obsah!A1" display="Obsah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6</vt:i4>
      </vt:variant>
    </vt:vector>
  </HeadingPairs>
  <TitlesOfParts>
    <vt:vector size="12" baseType="lpstr">
      <vt:lpstr>OBSAH</vt:lpstr>
      <vt:lpstr>1</vt:lpstr>
      <vt:lpstr>2</vt:lpstr>
      <vt:lpstr>3</vt:lpstr>
      <vt:lpstr>4a</vt:lpstr>
      <vt:lpstr>4b</vt:lpstr>
      <vt:lpstr>'1'!Oblast_tisku</vt:lpstr>
      <vt:lpstr>'2'!Oblast_tisku</vt:lpstr>
      <vt:lpstr>'3'!Oblast_tisku</vt:lpstr>
      <vt:lpstr>'4a'!Oblast_tisku</vt:lpstr>
      <vt:lpstr>'4b'!Oblast_tisku</vt:lpstr>
      <vt:lpstr>OBSAH!Oblast_tisku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peroutkova6027</dc:creator>
  <cp:lastModifiedBy>stampach16510</cp:lastModifiedBy>
  <cp:lastPrinted>2012-09-11T10:32:15Z</cp:lastPrinted>
  <dcterms:created xsi:type="dcterms:W3CDTF">2012-09-10T14:06:59Z</dcterms:created>
  <dcterms:modified xsi:type="dcterms:W3CDTF">2021-10-20T08:33:23Z</dcterms:modified>
</cp:coreProperties>
</file>