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vrz41268\Documents\Materiály k práci\K. Eliáš HT zboží a služby\HT ICT zboží_KT a tabulky k aktualizaci\rok 2025\předběžné 2025\HT\čisté_jméno\"/>
    </mc:Choice>
  </mc:AlternateContent>
  <xr:revisionPtr revIDLastSave="0" documentId="13_ncr:1_{4A3F2383-DCFF-42A8-B7FE-A7FBC7C91CD2}" xr6:coauthVersionLast="47" xr6:coauthVersionMax="47" xr10:uidLastSave="{00000000-0000-0000-0000-000000000000}"/>
  <bookViews>
    <workbookView xWindow="-108" yWindow="-108" windowWidth="30936" windowHeight="16776" tabRatio="802" xr2:uid="{00000000-000D-0000-FFFF-FFFF00000000}"/>
  </bookViews>
  <sheets>
    <sheet name="Seznam" sheetId="43" r:id="rId1"/>
    <sheet name="T1" sheetId="2" r:id="rId2"/>
    <sheet name="T2" sheetId="4" r:id="rId3"/>
    <sheet name="T3" sheetId="6" r:id="rId4"/>
    <sheet name="T4" sheetId="8" r:id="rId5"/>
    <sheet name="T5" sheetId="41" r:id="rId6"/>
    <sheet name="T6" sheetId="42" r:id="rId7"/>
    <sheet name="T7" sheetId="10" r:id="rId8"/>
    <sheet name="T8" sheetId="12" r:id="rId9"/>
    <sheet name="T9" sheetId="38" r:id="rId10"/>
    <sheet name="T10" sheetId="45" r:id="rId11"/>
    <sheet name="T11" sheetId="47" r:id="rId12"/>
    <sheet name="T12" sheetId="48" r:id="rId13"/>
    <sheet name="T13" sheetId="49" r:id="rId14"/>
    <sheet name="T14" sheetId="50" r:id="rId15"/>
    <sheet name="T15" sheetId="51" r:id="rId16"/>
    <sheet name="T16" sheetId="52" r:id="rId17"/>
    <sheet name="T17" sheetId="53" r:id="rId18"/>
    <sheet name="T18" sheetId="54" r:id="rId19"/>
    <sheet name="T19" sheetId="55" r:id="rId20"/>
    <sheet name="T20" sheetId="56" r:id="rId21"/>
  </sheets>
  <definedNames>
    <definedName name="_xlnm.Print_Area" localSheetId="0">Seznam!$A$1:$D$54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6" l="1"/>
  <c r="C26" i="56" s="1"/>
  <c r="D19" i="56"/>
  <c r="E19" i="56"/>
  <c r="F19" i="56"/>
  <c r="G19" i="56"/>
  <c r="H19" i="56"/>
  <c r="H26" i="56" s="1"/>
  <c r="I19" i="56"/>
  <c r="I26" i="56" s="1"/>
  <c r="J19" i="56"/>
  <c r="J26" i="56" s="1"/>
  <c r="K19" i="56"/>
  <c r="K26" i="56" s="1"/>
  <c r="L19" i="56"/>
  <c r="M19" i="56"/>
  <c r="N19" i="56"/>
  <c r="N26" i="56" s="1"/>
  <c r="O19" i="56"/>
  <c r="O26" i="56" s="1"/>
  <c r="P19" i="56"/>
  <c r="P26" i="56" s="1"/>
  <c r="Q19" i="56"/>
  <c r="Q26" i="56" s="1"/>
  <c r="R19" i="56"/>
  <c r="R26" i="56" s="1"/>
  <c r="S19" i="56"/>
  <c r="S26" i="56" s="1"/>
  <c r="B19" i="56"/>
  <c r="D26" i="56"/>
  <c r="E26" i="56"/>
  <c r="F26" i="56"/>
  <c r="G26" i="56"/>
  <c r="L26" i="56"/>
  <c r="M26" i="56"/>
  <c r="B26" i="56"/>
  <c r="C26" i="45"/>
  <c r="D26" i="45"/>
  <c r="E26" i="45"/>
  <c r="F26" i="45"/>
  <c r="G26" i="45"/>
  <c r="H26" i="45"/>
  <c r="I26" i="45"/>
  <c r="J26" i="45"/>
  <c r="K26" i="45"/>
  <c r="L26" i="45"/>
  <c r="M26" i="45"/>
  <c r="N26" i="45"/>
  <c r="O26" i="45"/>
  <c r="P26" i="45"/>
  <c r="Q26" i="45"/>
  <c r="R26" i="45"/>
  <c r="S26" i="45"/>
  <c r="B26" i="45"/>
  <c r="C19" i="45"/>
  <c r="D19" i="45"/>
  <c r="E19" i="45"/>
  <c r="F19" i="45"/>
  <c r="G19" i="45"/>
  <c r="H19" i="45"/>
  <c r="I19" i="45"/>
  <c r="J19" i="45"/>
  <c r="K19" i="45"/>
  <c r="L19" i="45"/>
  <c r="M19" i="45"/>
  <c r="N19" i="45"/>
  <c r="O19" i="45"/>
  <c r="P19" i="45"/>
  <c r="Q19" i="45"/>
  <c r="R19" i="45"/>
  <c r="S19" i="45"/>
  <c r="B19" i="45"/>
  <c r="C25" i="38"/>
  <c r="D25" i="38"/>
  <c r="D32" i="38" s="1"/>
  <c r="E25" i="38"/>
  <c r="F25" i="38"/>
  <c r="G25" i="38"/>
  <c r="H25" i="38"/>
  <c r="I25" i="38"/>
  <c r="J25" i="38"/>
  <c r="K25" i="38"/>
  <c r="L25" i="38"/>
  <c r="L32" i="38" s="1"/>
  <c r="M25" i="38"/>
  <c r="N25" i="38"/>
  <c r="O25" i="38"/>
  <c r="P25" i="38"/>
  <c r="Q25" i="38"/>
  <c r="R25" i="38"/>
  <c r="S25" i="38"/>
  <c r="T25" i="38"/>
  <c r="T32" i="38" s="1"/>
  <c r="U25" i="38"/>
  <c r="V25" i="38"/>
  <c r="B25" i="38"/>
  <c r="C32" i="38"/>
  <c r="E32" i="38"/>
  <c r="F32" i="38"/>
  <c r="G32" i="38"/>
  <c r="H32" i="38"/>
  <c r="I32" i="38"/>
  <c r="J32" i="38"/>
  <c r="K32" i="38"/>
  <c r="M32" i="38"/>
  <c r="N32" i="38"/>
  <c r="O32" i="38"/>
  <c r="P32" i="38"/>
  <c r="Q32" i="38"/>
  <c r="R32" i="38"/>
  <c r="S32" i="38"/>
  <c r="U32" i="38"/>
  <c r="V32" i="38"/>
  <c r="B32" i="38"/>
  <c r="C32" i="55"/>
  <c r="D32" i="55"/>
  <c r="E32" i="55"/>
  <c r="F32" i="55"/>
  <c r="G32" i="55"/>
  <c r="H32" i="55"/>
  <c r="I32" i="55"/>
  <c r="J32" i="55"/>
  <c r="K32" i="55"/>
  <c r="L32" i="55"/>
  <c r="M32" i="55"/>
  <c r="N32" i="55"/>
  <c r="O32" i="55"/>
  <c r="P32" i="55"/>
  <c r="Q32" i="55"/>
  <c r="R32" i="55"/>
  <c r="S32" i="55"/>
  <c r="T32" i="55"/>
  <c r="U32" i="55"/>
  <c r="B32" i="55"/>
  <c r="C25" i="55"/>
  <c r="D25" i="55"/>
  <c r="E25" i="55"/>
  <c r="F25" i="55"/>
  <c r="G25" i="55"/>
  <c r="H25" i="55"/>
  <c r="I25" i="55"/>
  <c r="J25" i="55"/>
  <c r="K25" i="55"/>
  <c r="L25" i="55"/>
  <c r="M25" i="55"/>
  <c r="N25" i="55"/>
  <c r="O25" i="55"/>
  <c r="P25" i="55"/>
  <c r="Q25" i="55"/>
  <c r="R25" i="55"/>
  <c r="S25" i="55"/>
  <c r="T25" i="55"/>
  <c r="U25" i="55"/>
  <c r="B25" i="55"/>
  <c r="C23" i="54"/>
  <c r="C30" i="54" s="1"/>
  <c r="D23" i="54"/>
  <c r="D30" i="54" s="1"/>
  <c r="E23" i="54"/>
  <c r="F23" i="54"/>
  <c r="G23" i="54"/>
  <c r="H23" i="54"/>
  <c r="I23" i="54"/>
  <c r="J23" i="54"/>
  <c r="K23" i="54"/>
  <c r="L23" i="54"/>
  <c r="L30" i="54" s="1"/>
  <c r="M23" i="54"/>
  <c r="N23" i="54"/>
  <c r="N30" i="54" s="1"/>
  <c r="O23" i="54"/>
  <c r="O30" i="54" s="1"/>
  <c r="P23" i="54"/>
  <c r="Q23" i="54"/>
  <c r="R23" i="54"/>
  <c r="R30" i="54" s="1"/>
  <c r="S23" i="54"/>
  <c r="T23" i="54"/>
  <c r="T30" i="54" s="1"/>
  <c r="U23" i="54"/>
  <c r="B23" i="54"/>
  <c r="B30" i="54" s="1"/>
  <c r="E30" i="54"/>
  <c r="F30" i="54"/>
  <c r="G30" i="54"/>
  <c r="H30" i="54"/>
  <c r="I30" i="54"/>
  <c r="J30" i="54"/>
  <c r="K30" i="54"/>
  <c r="M30" i="54"/>
  <c r="P30" i="54"/>
  <c r="Q30" i="54"/>
  <c r="S30" i="54"/>
  <c r="U30" i="54"/>
  <c r="E30" i="12"/>
  <c r="G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B30" i="12"/>
  <c r="C23" i="12"/>
  <c r="C30" i="12" s="1"/>
  <c r="D23" i="12"/>
  <c r="D30" i="12" s="1"/>
  <c r="E23" i="12"/>
  <c r="F23" i="12"/>
  <c r="F30" i="12" s="1"/>
  <c r="G23" i="12"/>
  <c r="H23" i="12"/>
  <c r="H30" i="12" s="1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B23" i="12"/>
  <c r="C23" i="10"/>
  <c r="D23" i="10"/>
  <c r="D30" i="10" s="1"/>
  <c r="E23" i="10"/>
  <c r="F23" i="10"/>
  <c r="G23" i="10"/>
  <c r="H23" i="10"/>
  <c r="I23" i="10"/>
  <c r="J23" i="10"/>
  <c r="K23" i="10"/>
  <c r="L23" i="10"/>
  <c r="L30" i="10" s="1"/>
  <c r="M23" i="10"/>
  <c r="N23" i="10"/>
  <c r="O23" i="10"/>
  <c r="P23" i="10"/>
  <c r="Q23" i="10"/>
  <c r="R23" i="10"/>
  <c r="S23" i="10"/>
  <c r="T23" i="10"/>
  <c r="T30" i="10" s="1"/>
  <c r="U23" i="10"/>
  <c r="V23" i="10"/>
  <c r="B23" i="10"/>
  <c r="C30" i="10"/>
  <c r="E30" i="10"/>
  <c r="F30" i="10"/>
  <c r="G30" i="10"/>
  <c r="H30" i="10"/>
  <c r="I30" i="10"/>
  <c r="J30" i="10"/>
  <c r="K30" i="10"/>
  <c r="M30" i="10"/>
  <c r="N30" i="10"/>
  <c r="O30" i="10"/>
  <c r="P30" i="10"/>
  <c r="Q30" i="10"/>
  <c r="R30" i="10"/>
  <c r="S30" i="10"/>
  <c r="U30" i="10"/>
  <c r="V30" i="10"/>
  <c r="B30" i="10"/>
  <c r="C30" i="53"/>
  <c r="D30" i="53"/>
  <c r="E30" i="53"/>
  <c r="F30" i="53"/>
  <c r="G30" i="53"/>
  <c r="H30" i="53"/>
  <c r="I30" i="53"/>
  <c r="J30" i="53"/>
  <c r="K30" i="53"/>
  <c r="L30" i="53"/>
  <c r="M30" i="53"/>
  <c r="N30" i="53"/>
  <c r="O30" i="53"/>
  <c r="P30" i="53"/>
  <c r="Q30" i="53"/>
  <c r="R30" i="53"/>
  <c r="S30" i="53"/>
  <c r="T30" i="53"/>
  <c r="U30" i="53"/>
  <c r="V30" i="53"/>
  <c r="B30" i="53"/>
  <c r="C23" i="53"/>
  <c r="D23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Q23" i="53"/>
  <c r="R23" i="53"/>
  <c r="S23" i="53"/>
  <c r="T23" i="53"/>
  <c r="U23" i="53"/>
  <c r="V23" i="53"/>
  <c r="B23" i="53"/>
  <c r="C23" i="52"/>
  <c r="D23" i="52"/>
  <c r="D30" i="52" s="1"/>
  <c r="E23" i="52"/>
  <c r="F23" i="52"/>
  <c r="G23" i="52"/>
  <c r="H23" i="52"/>
  <c r="I23" i="52"/>
  <c r="J23" i="52"/>
  <c r="K23" i="52"/>
  <c r="L23" i="52"/>
  <c r="L30" i="52" s="1"/>
  <c r="M23" i="52"/>
  <c r="N23" i="52"/>
  <c r="O23" i="52"/>
  <c r="P23" i="52"/>
  <c r="Q23" i="52"/>
  <c r="R23" i="52"/>
  <c r="S23" i="52"/>
  <c r="T23" i="52"/>
  <c r="T30" i="52" s="1"/>
  <c r="U23" i="52"/>
  <c r="V23" i="52"/>
  <c r="W23" i="52"/>
  <c r="B23" i="52"/>
  <c r="B30" i="52" s="1"/>
  <c r="C30" i="52"/>
  <c r="E30" i="52"/>
  <c r="F30" i="52"/>
  <c r="G30" i="52"/>
  <c r="H30" i="52"/>
  <c r="I30" i="52"/>
  <c r="J30" i="52"/>
  <c r="K30" i="52"/>
  <c r="M30" i="52"/>
  <c r="N30" i="52"/>
  <c r="O30" i="52"/>
  <c r="P30" i="52"/>
  <c r="Q30" i="52"/>
  <c r="R30" i="52"/>
  <c r="S30" i="52"/>
  <c r="U30" i="52"/>
  <c r="V30" i="52"/>
  <c r="W30" i="52"/>
  <c r="C30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B30" i="42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U23" i="42"/>
  <c r="V23" i="42"/>
  <c r="B23" i="42"/>
  <c r="C25" i="41"/>
  <c r="D25" i="41"/>
  <c r="E25" i="41"/>
  <c r="F25" i="41"/>
  <c r="F32" i="41" s="1"/>
  <c r="G25" i="41"/>
  <c r="H25" i="41"/>
  <c r="I25" i="41"/>
  <c r="J25" i="41"/>
  <c r="K25" i="41"/>
  <c r="L25" i="41"/>
  <c r="M25" i="41"/>
  <c r="N25" i="41"/>
  <c r="N32" i="41" s="1"/>
  <c r="O25" i="41"/>
  <c r="P25" i="41"/>
  <c r="Q25" i="41"/>
  <c r="R25" i="41"/>
  <c r="S25" i="41"/>
  <c r="T25" i="41"/>
  <c r="U25" i="41"/>
  <c r="V25" i="41"/>
  <c r="V32" i="41" s="1"/>
  <c r="B25" i="41"/>
  <c r="C32" i="41"/>
  <c r="D32" i="41"/>
  <c r="E32" i="41"/>
  <c r="G32" i="41"/>
  <c r="H32" i="41"/>
  <c r="I32" i="41"/>
  <c r="J32" i="41"/>
  <c r="K32" i="41"/>
  <c r="L32" i="41"/>
  <c r="M32" i="41"/>
  <c r="O32" i="41"/>
  <c r="P32" i="41"/>
  <c r="Q32" i="41"/>
  <c r="R32" i="41"/>
  <c r="S32" i="41"/>
  <c r="T32" i="41"/>
  <c r="U32" i="41"/>
  <c r="B32" i="41"/>
  <c r="C32" i="51"/>
  <c r="D32" i="51"/>
  <c r="E32" i="51"/>
  <c r="F32" i="51"/>
  <c r="G32" i="51"/>
  <c r="H32" i="51"/>
  <c r="I32" i="51"/>
  <c r="J32" i="51"/>
  <c r="K32" i="51"/>
  <c r="L32" i="51"/>
  <c r="M32" i="51"/>
  <c r="N32" i="51"/>
  <c r="O32" i="51"/>
  <c r="P32" i="51"/>
  <c r="Q32" i="51"/>
  <c r="R32" i="51"/>
  <c r="S32" i="51"/>
  <c r="T32" i="51"/>
  <c r="U32" i="51"/>
  <c r="V32" i="51"/>
  <c r="B32" i="51"/>
  <c r="C25" i="51"/>
  <c r="D25" i="51"/>
  <c r="E25" i="51"/>
  <c r="F25" i="51"/>
  <c r="G25" i="51"/>
  <c r="H25" i="51"/>
  <c r="I25" i="51"/>
  <c r="J25" i="51"/>
  <c r="K25" i="51"/>
  <c r="L25" i="51"/>
  <c r="M25" i="51"/>
  <c r="N25" i="51"/>
  <c r="O25" i="51"/>
  <c r="P25" i="51"/>
  <c r="Q25" i="51"/>
  <c r="R25" i="51"/>
  <c r="S25" i="51"/>
  <c r="T25" i="51"/>
  <c r="U25" i="51"/>
  <c r="V25" i="51"/>
  <c r="B25" i="51"/>
  <c r="C33" i="50"/>
  <c r="D33" i="50"/>
  <c r="E33" i="50"/>
  <c r="F33" i="50"/>
  <c r="G33" i="50"/>
  <c r="H33" i="50"/>
  <c r="I33" i="50"/>
  <c r="J33" i="50"/>
  <c r="K33" i="50"/>
  <c r="L33" i="50"/>
  <c r="M33" i="50"/>
  <c r="N33" i="50"/>
  <c r="O33" i="50"/>
  <c r="P33" i="50"/>
  <c r="Q33" i="50"/>
  <c r="R33" i="50"/>
  <c r="S33" i="50"/>
  <c r="T33" i="50"/>
  <c r="U33" i="50"/>
  <c r="V33" i="50"/>
  <c r="B33" i="50"/>
  <c r="C26" i="50"/>
  <c r="D26" i="50"/>
  <c r="E26" i="50"/>
  <c r="F26" i="50"/>
  <c r="G26" i="50"/>
  <c r="H26" i="50"/>
  <c r="I26" i="50"/>
  <c r="J26" i="50"/>
  <c r="K26" i="50"/>
  <c r="L26" i="50"/>
  <c r="M26" i="50"/>
  <c r="N26" i="50"/>
  <c r="O26" i="50"/>
  <c r="P26" i="50"/>
  <c r="Q26" i="50"/>
  <c r="R26" i="50"/>
  <c r="S26" i="50"/>
  <c r="T26" i="50"/>
  <c r="U26" i="50"/>
  <c r="V26" i="50"/>
  <c r="B26" i="50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B33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B26" i="8"/>
  <c r="C24" i="6"/>
  <c r="C31" i="6" s="1"/>
  <c r="D24" i="6"/>
  <c r="D31" i="6" s="1"/>
  <c r="E24" i="6"/>
  <c r="F24" i="6"/>
  <c r="F31" i="6" s="1"/>
  <c r="G24" i="6"/>
  <c r="H24" i="6"/>
  <c r="I24" i="6"/>
  <c r="J24" i="6"/>
  <c r="K24" i="6"/>
  <c r="K31" i="6" s="1"/>
  <c r="L24" i="6"/>
  <c r="L31" i="6" s="1"/>
  <c r="M24" i="6"/>
  <c r="N24" i="6"/>
  <c r="N31" i="6" s="1"/>
  <c r="O24" i="6"/>
  <c r="P24" i="6"/>
  <c r="Q24" i="6"/>
  <c r="R24" i="6"/>
  <c r="S24" i="6"/>
  <c r="S31" i="6" s="1"/>
  <c r="T24" i="6"/>
  <c r="T31" i="6" s="1"/>
  <c r="U24" i="6"/>
  <c r="U31" i="6" s="1"/>
  <c r="V24" i="6"/>
  <c r="V31" i="6" s="1"/>
  <c r="B24" i="6"/>
  <c r="E31" i="6"/>
  <c r="G31" i="6"/>
  <c r="H31" i="6"/>
  <c r="I31" i="6"/>
  <c r="J31" i="6"/>
  <c r="M31" i="6"/>
  <c r="O31" i="6"/>
  <c r="P31" i="6"/>
  <c r="Q31" i="6"/>
  <c r="R31" i="6"/>
  <c r="B31" i="6"/>
  <c r="C31" i="49"/>
  <c r="D31" i="49"/>
  <c r="E31" i="49"/>
  <c r="F31" i="49"/>
  <c r="G31" i="49"/>
  <c r="H31" i="49"/>
  <c r="I31" i="49"/>
  <c r="J31" i="49"/>
  <c r="K31" i="49"/>
  <c r="L31" i="49"/>
  <c r="M31" i="49"/>
  <c r="N31" i="49"/>
  <c r="O31" i="49"/>
  <c r="P31" i="49"/>
  <c r="Q31" i="49"/>
  <c r="R31" i="49"/>
  <c r="S31" i="49"/>
  <c r="T31" i="49"/>
  <c r="U31" i="49"/>
  <c r="V31" i="49"/>
  <c r="B31" i="49"/>
  <c r="C24" i="49"/>
  <c r="D24" i="49"/>
  <c r="E24" i="49"/>
  <c r="F24" i="49"/>
  <c r="G24" i="49"/>
  <c r="H24" i="49"/>
  <c r="I24" i="49"/>
  <c r="J24" i="49"/>
  <c r="K24" i="49"/>
  <c r="L24" i="49"/>
  <c r="M24" i="49"/>
  <c r="N24" i="49"/>
  <c r="O24" i="49"/>
  <c r="P24" i="49"/>
  <c r="Q24" i="49"/>
  <c r="R24" i="49"/>
  <c r="S24" i="49"/>
  <c r="T24" i="49"/>
  <c r="U24" i="49"/>
  <c r="V24" i="49"/>
  <c r="B24" i="49"/>
  <c r="C23" i="48"/>
  <c r="C30" i="48" s="1"/>
  <c r="D23" i="48"/>
  <c r="E23" i="48"/>
  <c r="E30" i="48" s="1"/>
  <c r="F23" i="48"/>
  <c r="G23" i="48"/>
  <c r="H23" i="48"/>
  <c r="I23" i="48"/>
  <c r="J23" i="48"/>
  <c r="K23" i="48"/>
  <c r="K30" i="48" s="1"/>
  <c r="L23" i="48"/>
  <c r="M23" i="48"/>
  <c r="M30" i="48" s="1"/>
  <c r="N23" i="48"/>
  <c r="O23" i="48"/>
  <c r="P23" i="48"/>
  <c r="Q23" i="48"/>
  <c r="R23" i="48"/>
  <c r="S23" i="48"/>
  <c r="S30" i="48" s="1"/>
  <c r="T23" i="48"/>
  <c r="U23" i="48"/>
  <c r="U30" i="48" s="1"/>
  <c r="V23" i="48"/>
  <c r="B23" i="48"/>
  <c r="D30" i="48"/>
  <c r="F30" i="48"/>
  <c r="G30" i="48"/>
  <c r="H30" i="48"/>
  <c r="I30" i="48"/>
  <c r="J30" i="48"/>
  <c r="L30" i="48"/>
  <c r="N30" i="48"/>
  <c r="O30" i="48"/>
  <c r="P30" i="48"/>
  <c r="Q30" i="48"/>
  <c r="R30" i="48"/>
  <c r="T30" i="48"/>
  <c r="V30" i="48"/>
  <c r="B30" i="48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B30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B23" i="4"/>
  <c r="C30" i="2"/>
  <c r="D30" i="2"/>
  <c r="D37" i="2" s="1"/>
  <c r="E30" i="2"/>
  <c r="F30" i="2"/>
  <c r="G30" i="2"/>
  <c r="H30" i="2"/>
  <c r="I30" i="2"/>
  <c r="J30" i="2"/>
  <c r="K30" i="2"/>
  <c r="L30" i="2"/>
  <c r="L37" i="2" s="1"/>
  <c r="M30" i="2"/>
  <c r="N30" i="2"/>
  <c r="O30" i="2"/>
  <c r="P30" i="2"/>
  <c r="Q30" i="2"/>
  <c r="R30" i="2"/>
  <c r="S30" i="2"/>
  <c r="B30" i="2"/>
  <c r="B37" i="2" s="1"/>
  <c r="C37" i="2"/>
  <c r="E37" i="2"/>
  <c r="F37" i="2"/>
  <c r="G37" i="2"/>
  <c r="H37" i="2"/>
  <c r="I37" i="2"/>
  <c r="J37" i="2"/>
  <c r="K37" i="2"/>
  <c r="M37" i="2"/>
  <c r="N37" i="2"/>
  <c r="O37" i="2"/>
  <c r="P37" i="2"/>
  <c r="Q37" i="2"/>
  <c r="R37" i="2"/>
  <c r="S37" i="2"/>
  <c r="C37" i="47"/>
  <c r="D37" i="47"/>
  <c r="E37" i="47"/>
  <c r="F37" i="47"/>
  <c r="G37" i="47"/>
  <c r="H37" i="47"/>
  <c r="I37" i="47"/>
  <c r="J37" i="47"/>
  <c r="K37" i="47"/>
  <c r="L37" i="47"/>
  <c r="M37" i="47"/>
  <c r="N37" i="47"/>
  <c r="O37" i="47"/>
  <c r="P37" i="47"/>
  <c r="Q37" i="47"/>
  <c r="R37" i="47"/>
  <c r="S37" i="47"/>
  <c r="T37" i="47"/>
  <c r="U37" i="47"/>
  <c r="V37" i="47"/>
  <c r="B37" i="47"/>
  <c r="C30" i="47"/>
  <c r="D30" i="47"/>
  <c r="E30" i="47"/>
  <c r="F30" i="47"/>
  <c r="G30" i="47"/>
  <c r="H30" i="47"/>
  <c r="I30" i="47"/>
  <c r="J30" i="47"/>
  <c r="K30" i="47"/>
  <c r="L30" i="47"/>
  <c r="M30" i="47"/>
  <c r="N30" i="47"/>
  <c r="O30" i="47"/>
  <c r="P30" i="47"/>
  <c r="Q30" i="47"/>
  <c r="R30" i="47"/>
  <c r="S30" i="47"/>
  <c r="T30" i="47"/>
  <c r="U30" i="47"/>
  <c r="V30" i="47"/>
  <c r="B30" i="47"/>
</calcChain>
</file>

<file path=xl/sharedStrings.xml><?xml version="1.0" encoding="utf-8"?>
<sst xmlns="http://schemas.openxmlformats.org/spreadsheetml/2006/main" count="954" uniqueCount="193">
  <si>
    <t>zpět na seznam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</si>
  <si>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</si>
  <si>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</si>
  <si>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</si>
  <si>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</si>
  <si>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</si>
  <si>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</si>
  <si>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</si>
  <si>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</si>
  <si>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</si>
  <si>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</si>
  <si>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Celkem</t>
  </si>
  <si>
    <t>-</t>
  </si>
  <si>
    <t>Český statistický úřad</t>
  </si>
  <si>
    <t>Na padesátém 81, 100 82 Praha 10</t>
  </si>
  <si>
    <t>ležatá čárka na místě čísla značí, že se jev nevyskytoval</t>
  </si>
  <si>
    <t>nula se používá pro označení číselných údajů menších než polovina zvolené měřicí jednotky</t>
  </si>
  <si>
    <t>.</t>
  </si>
  <si>
    <t>tečka na místě čísla značí, že údaj není k dispozici</t>
  </si>
  <si>
    <t>mil. Kč</t>
  </si>
  <si>
    <t>Výpočetní technika</t>
  </si>
  <si>
    <t>Elektronika a telekomunikace</t>
  </si>
  <si>
    <t>Neelektrické stroje</t>
  </si>
  <si>
    <t xml:space="preserve">Elektrotechnika </t>
  </si>
  <si>
    <t>Letecká technika</t>
  </si>
  <si>
    <t>podle zemí</t>
  </si>
  <si>
    <t>Francie</t>
  </si>
  <si>
    <t>Itálie</t>
  </si>
  <si>
    <t>Německo</t>
  </si>
  <si>
    <t>Nizozemsko</t>
  </si>
  <si>
    <t>Polsko</t>
  </si>
  <si>
    <t>Rakousko</t>
  </si>
  <si>
    <t>Slovensko</t>
  </si>
  <si>
    <t>Spojené státy</t>
  </si>
  <si>
    <t>Švýcarsko</t>
  </si>
  <si>
    <t>Rusko</t>
  </si>
  <si>
    <t>Čína</t>
  </si>
  <si>
    <t>ostatní</t>
  </si>
  <si>
    <t>Počítače</t>
  </si>
  <si>
    <t>Telekomunikační zařízení</t>
  </si>
  <si>
    <t>Elektronické přístroje</t>
  </si>
  <si>
    <t>Optické a fotografické přístroje</t>
  </si>
  <si>
    <t>Měřící a navigační přístroje</t>
  </si>
  <si>
    <t>Regulační přístroje</t>
  </si>
  <si>
    <t>Analytické přístroje</t>
  </si>
  <si>
    <t>Medicínské přístroje</t>
  </si>
  <si>
    <t>Stroje kovoobráběcí</t>
  </si>
  <si>
    <t>Speciální stroje</t>
  </si>
  <si>
    <t>Plynové turbíny</t>
  </si>
  <si>
    <t>Jaderné reaktory</t>
  </si>
  <si>
    <t>Stroje pro svařování</t>
  </si>
  <si>
    <t>Kondenzátory</t>
  </si>
  <si>
    <t>Elektrické stroje a přístroje</t>
  </si>
  <si>
    <t>Antibiotika</t>
  </si>
  <si>
    <t>Glykosidy</t>
  </si>
  <si>
    <t>Letadla, vrtulníky apod.</t>
  </si>
  <si>
    <t>Motory</t>
  </si>
  <si>
    <t>Přípravky pro maloobchod</t>
  </si>
  <si>
    <t>Radioaktivní materiály</t>
  </si>
  <si>
    <t>Barviva</t>
  </si>
  <si>
    <t>Odd. statistik výzkumu, vývoje a informační společnosti</t>
  </si>
  <si>
    <t>podle Standardní mezinárodné obchodní klasifikace (SITC)</t>
  </si>
  <si>
    <t>Velká Británie</t>
  </si>
  <si>
    <t>Tab. 11</t>
  </si>
  <si>
    <t>Tab. 12</t>
  </si>
  <si>
    <t>Tab. 13</t>
  </si>
  <si>
    <t>Tab. 14</t>
  </si>
  <si>
    <t>Tab. 15</t>
  </si>
  <si>
    <t>Tab. 16</t>
  </si>
  <si>
    <t>Tab. 17</t>
  </si>
  <si>
    <t>Tab. 18</t>
  </si>
  <si>
    <t>Tab. 19</t>
  </si>
  <si>
    <t>Tab. 20</t>
  </si>
  <si>
    <t>Irsko</t>
  </si>
  <si>
    <t>Maďarsko</t>
  </si>
  <si>
    <t>Letadla, helikoptéry apod.</t>
  </si>
  <si>
    <t xml:space="preserve">https://apl.czso.cz/pll/stazo/STAZO.STAZO </t>
  </si>
  <si>
    <t>Poznámky:</t>
  </si>
  <si>
    <t>Pozn. 1</t>
  </si>
  <si>
    <t>Pozn. 2</t>
  </si>
  <si>
    <t>Pozn. 3</t>
  </si>
  <si>
    <t>Pozn. 4</t>
  </si>
  <si>
    <t>Značky v tabulkách:</t>
  </si>
  <si>
    <t>Kontaktní osoba:</t>
  </si>
  <si>
    <t>Španělsko</t>
  </si>
  <si>
    <t>Malajsie</t>
  </si>
  <si>
    <t>Zdroj: ČSÚ, Databáze pohybu zboží přes hranice</t>
  </si>
  <si>
    <t>Švédsko</t>
  </si>
  <si>
    <t>Dánsko</t>
  </si>
  <si>
    <t>Rumunsko</t>
  </si>
  <si>
    <t>Belgie</t>
  </si>
  <si>
    <t>Bulharsko</t>
  </si>
  <si>
    <t>Litva</t>
  </si>
  <si>
    <t>Portugalsko</t>
  </si>
  <si>
    <t>Mexiko</t>
  </si>
  <si>
    <t>Ukrajina</t>
  </si>
  <si>
    <t>Turecko</t>
  </si>
  <si>
    <t>Hongkong</t>
  </si>
  <si>
    <t>Singapur</t>
  </si>
  <si>
    <t>Tchaj-wan</t>
  </si>
  <si>
    <t>Thajsko</t>
  </si>
  <si>
    <t>Vietnam</t>
  </si>
  <si>
    <t>Japonsko</t>
  </si>
  <si>
    <t>Kanada</t>
  </si>
  <si>
    <t>Kazachstán</t>
  </si>
  <si>
    <t>Indie</t>
  </si>
  <si>
    <t>EU27 celkem</t>
  </si>
  <si>
    <t>Lucembursko</t>
  </si>
  <si>
    <t>Řecko</t>
  </si>
  <si>
    <t>Izrael</t>
  </si>
  <si>
    <r>
      <rPr>
        <b/>
        <sz val="10"/>
        <rFont val="Arial"/>
        <family val="2"/>
        <charset val="238"/>
      </rPr>
      <t>Vývoz zbraní a munice</t>
    </r>
    <r>
      <rPr>
        <sz val="10"/>
        <rFont val="Arial"/>
        <family val="2"/>
        <charset val="238"/>
      </rPr>
      <t xml:space="preserve"> nezachycuje skutečný rozsah této kategorie z důvodu možného utajení skutečného vývozu a dovozu zbraní.</t>
    </r>
  </si>
  <si>
    <t>Pozn.: Z bezpečnostních důvodů jsou v souladu s metodikou Eurostatu vybrané údaje za vývoz a dovoz vojenského materiálu a zbraní za aktuální období zahrnuty do jiných zbožových kódů a v jiné teritoriální struktuře tak, aby nebyl ovlivněn makroekonomický celek zahraničního obchodu se zbožím.</t>
  </si>
  <si>
    <t>Srbsko</t>
  </si>
  <si>
    <t>Korejská republika</t>
  </si>
  <si>
    <t>Austrálie</t>
  </si>
  <si>
    <t>Bosna a Hercegovina</t>
  </si>
  <si>
    <t>Pohyb zboží přes hranice - Vývoz z Česka</t>
  </si>
  <si>
    <t xml:space="preserve">Vývoz výpočetní techniky z Česka </t>
  </si>
  <si>
    <t xml:space="preserve">Vývoz elektroniky a telekomunikací z Česka </t>
  </si>
  <si>
    <t>Vývoz vědeckých nástrojů a přístrojů z Česka</t>
  </si>
  <si>
    <t>Vývoz neelektrických strojů z Česka</t>
  </si>
  <si>
    <t>Vývoz elektrotechniky z Česka</t>
  </si>
  <si>
    <t>Vývoz farmacie z Česka</t>
  </si>
  <si>
    <t>Vývoz letecké techniky z Česka</t>
  </si>
  <si>
    <t>Vývoz chemie z Česka</t>
  </si>
  <si>
    <t>Vývoz zbraní a munice z Česka</t>
  </si>
  <si>
    <t>Pohyb zboží přes hranice - Dovoz do Česka</t>
  </si>
  <si>
    <t xml:space="preserve">Dovoz výpočetní techniky do Česka </t>
  </si>
  <si>
    <t xml:space="preserve">Dovoz elektroniky a telekomunikací zboží do Česka </t>
  </si>
  <si>
    <t>Dovoz vědeckých nástrojů a přístrojů do Česka</t>
  </si>
  <si>
    <t>Dovoz neelektrických strojů do Česka</t>
  </si>
  <si>
    <t>Dovoz elektrotechniky do Česka</t>
  </si>
  <si>
    <t>Dovoz farmacie do Česka</t>
  </si>
  <si>
    <t>Dovoz letecké techniky do Česka</t>
  </si>
  <si>
    <t>Dovoz chemie do Česka</t>
  </si>
  <si>
    <t>Dovoz zbraní a munice do Česka</t>
  </si>
  <si>
    <r>
      <t xml:space="preserve">Při interpretaci časových řad o pohybu high-tech zboží přes hranice je třeba pamatovat na </t>
    </r>
    <r>
      <rPr>
        <b/>
        <sz val="10"/>
        <color theme="1"/>
        <rFont val="Arial"/>
        <family val="2"/>
        <charset val="238"/>
      </rPr>
      <t>změny v klasifikaci SITC</t>
    </r>
    <r>
      <rPr>
        <sz val="10"/>
        <color theme="1"/>
        <rFont val="Arial"/>
        <family val="2"/>
        <charset val="238"/>
      </rPr>
      <t xml:space="preserve"> způsobené přechodem na současnou verzi (SITC Rev. 4) v roce 2007 oproti starší verzi (SITC Rev. 3) z roku 1986 resp. SITC Rev. 3.1 z roku 2002. Údaje o pohybu high-tech zboží přes hranice v jednotlivých kategoriích před rokem 2007 nejsou plně srovnatelné. Jde především o kategorie: Elektronika a telekomunikace a Výpočetní technika. Podrobněji viz samostatný </t>
    </r>
    <r>
      <rPr>
        <b/>
        <sz val="10"/>
        <color theme="1"/>
        <rFont val="Arial"/>
        <family val="2"/>
        <charset val="238"/>
      </rPr>
      <t xml:space="preserve">metodologický soubor </t>
    </r>
    <r>
      <rPr>
        <sz val="10"/>
        <color theme="1"/>
        <rFont val="Arial"/>
        <family val="2"/>
        <charset val="238"/>
      </rPr>
      <t xml:space="preserve">obsahující podrobné informace o vymezení high-tech zboží dle klasifikace SITC a upozornění na důležitost správné interpretace publikovanch údajů. </t>
    </r>
  </si>
  <si>
    <r>
      <t>Údaje o  pohybu high-tech zboží přes hranice Česka podle klasifikace SITC pochází z</t>
    </r>
    <r>
      <rPr>
        <b/>
        <sz val="10"/>
        <rFont val="Arial"/>
        <family val="2"/>
        <charset val="238"/>
      </rPr>
      <t xml:space="preserve"> Databáze pohybu zboží přes hranice</t>
    </r>
    <r>
      <rPr>
        <sz val="10"/>
        <rFont val="Arial"/>
        <family val="2"/>
        <charset val="238"/>
      </rPr>
      <t>.</t>
    </r>
  </si>
  <si>
    <t>https://csu.gov.cz/zo</t>
  </si>
  <si>
    <r>
      <t xml:space="preserve">Údaje o pohybu </t>
    </r>
    <r>
      <rPr>
        <b/>
        <sz val="10"/>
        <rFont val="Arial"/>
        <family val="2"/>
        <charset val="238"/>
      </rPr>
      <t>výrobků zpracovatelského průmyslu přes hranice Česka podle technologické náročnosti</t>
    </r>
    <r>
      <rPr>
        <sz val="10"/>
        <rFont val="Arial"/>
        <family val="2"/>
        <charset val="238"/>
      </rPr>
      <t xml:space="preserve"> vymezené podle Klasifikace produkce CZ-CPA jsou k dispozici v samostatném souboru. Tyto údaje jsou za Česko k dispozici jak podle pohybu zboží přes hranice (mezinárodně srovnatelné údaje), tak částečně za zahraniční obchod se zbožím (zohledňující uskutečněný obchod - změnu vlastnictví).</t>
    </r>
  </si>
  <si>
    <t>Bc. Michal Tvrz</t>
  </si>
  <si>
    <t xml:space="preserve">Telefon: +420 274 052 230 </t>
  </si>
  <si>
    <t>e-mail: michal.tvrz@csu.gov.cz</t>
  </si>
  <si>
    <t>podíl na celkovém vývozu zboží z Česka</t>
  </si>
  <si>
    <t xml:space="preserve">podle skupin definovaných dle klasifikace SITC </t>
  </si>
  <si>
    <t>Vědecké nástroje a přístroje</t>
  </si>
  <si>
    <t>Farmacie</t>
  </si>
  <si>
    <t>Chemie</t>
  </si>
  <si>
    <t>Zbraně a munice</t>
  </si>
  <si>
    <t>Tab. 2 Vývoz výpočetní techniky z Česka</t>
  </si>
  <si>
    <t>Díly a příslušenství počítačů</t>
  </si>
  <si>
    <t>Kancelářská technika</t>
  </si>
  <si>
    <t>Tab. 3 Vývoz elektroniky a telekomunikací z Česka</t>
  </si>
  <si>
    <t>Polovodiče a elektronické komponenty</t>
  </si>
  <si>
    <t>Zařízení pro záznam nebo reprodukci zvuku a obrazu</t>
  </si>
  <si>
    <t>Tab. 4 Vývoz vědeckých nástrojů a přístrojů z Česka</t>
  </si>
  <si>
    <t>Tab. 5 Vývoz neelektrických strojů z Česka</t>
  </si>
  <si>
    <t>Tab. 6 Vývoz elektrotechniky z Česka</t>
  </si>
  <si>
    <t>Elektrická signalizační zařízení zvuková nebo vizuální</t>
  </si>
  <si>
    <t>Tab. 7 Vývoz farmacie z Česka</t>
  </si>
  <si>
    <t>Tab. 8 Vývoz letecké techniky z Česka</t>
  </si>
  <si>
    <t>Tab. 9 Vývoz chemie z Česka</t>
  </si>
  <si>
    <t>Anorganické chemické prvky</t>
  </si>
  <si>
    <t>PET (polyetyléntereftalát)</t>
  </si>
  <si>
    <t>Tab. 10 Vývoz zbraní a munice z Česka</t>
  </si>
  <si>
    <t>podíl na celkovém dovozu zboží do Česka</t>
  </si>
  <si>
    <t>Tab. 12 Dovoz výpočetní techniky do Česka</t>
  </si>
  <si>
    <t>Tab. 13 Dovoz elektroniky a telekomunikací do Česka</t>
  </si>
  <si>
    <t>Tab. 14 Dovoz vědeckých nástrojů a přístrojů do Česka</t>
  </si>
  <si>
    <t>Tab. 15 Dovoz neelektrických strojů do Česka</t>
  </si>
  <si>
    <t>Tab. 16 Dovoz elektrotechniky do Česka</t>
  </si>
  <si>
    <t>Tab. 17 Dovoz farmacie do Česka</t>
  </si>
  <si>
    <t>Hormony a jejich deriváty</t>
  </si>
  <si>
    <t>Tab. 18 Dovoz letecké techniky do Česka</t>
  </si>
  <si>
    <t>Tab. 19  Dovoz chemie do Česka</t>
  </si>
  <si>
    <t>Tab. 20 Dovoz zbraní a munice do Česka</t>
  </si>
  <si>
    <t>Ostatní díly a příslušenství</t>
  </si>
  <si>
    <t>Díly a příslušenství</t>
  </si>
  <si>
    <t>Celkový vývoz zboží s vysokou technologickou náročností z Česka</t>
  </si>
  <si>
    <t>Celkový dovoz zboží s vysokou technologickou náročností do Česka</t>
  </si>
  <si>
    <t>Tab. 1 Celkový vývoz zboží s vysokou technologickou náročností (high-tech) z Česka</t>
  </si>
  <si>
    <t>Tab. 11 Celkový dovoz zboží s vysokou technologickou náročností do Česka</t>
  </si>
  <si>
    <t>Pohyb zboží s vysokou technologickou náročností (high-tech) 
přes hranice Česka v letech 1993–2025</t>
  </si>
  <si>
    <t>* předběžná data</t>
  </si>
  <si>
    <t>2025*</t>
  </si>
  <si>
    <t xml:space="preserve"> </t>
  </si>
  <si>
    <t>Spojené arabské emiráty</t>
  </si>
  <si>
    <t>Nigérie</t>
  </si>
  <si>
    <t>Chorvatsko</t>
  </si>
  <si>
    <t>Lotyšsko</t>
  </si>
  <si>
    <t>Myanmar</t>
  </si>
  <si>
    <t>Maroko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</si>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</sst>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"/>
    <numFmt numFmtId="166" formatCode="0_)"/>
    <numFmt numFmtId="167" formatCode="#,##0__;\-\ #,##0__;* "/>
    <numFmt numFmtId="168" formatCode="#,##0.00\ &quot;Kčs&quot;;\-#,##0.00\ &quot;Kčs&quot;"/>
    <numFmt numFmtId="169" formatCode="#,##0\ &quot;Kčs&quot;;\-#,##0\ &quot;Kčs&quot;"/>
    <numFmt numFmtId="170" formatCode="mmmm\ d\,\ yyyy"/>
    <numFmt numFmtId="171" formatCode="#,##0.0__;\-\ #,##0.0__;* "/>
    <numFmt numFmtId="172" formatCode="#,##0.00__;\-\ #,##0.00__;* "/>
    <numFmt numFmtId="173" formatCode="\$#,##0\ ;\(\$#,##0\)"/>
    <numFmt numFmtId="174" formatCode="0.0%"/>
    <numFmt numFmtId="175" formatCode="#,##0.0000"/>
  </numFmts>
  <fonts count="58">
    <font>
      <sz val="10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indexed="6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b/>
      <sz val="16"/>
      <color rgb="FF009BB4"/>
      <name val="Arial"/>
      <family val="2"/>
      <charset val="238"/>
    </font>
    <font>
      <b/>
      <u/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9BB4"/>
      <name val="Arial"/>
      <family val="2"/>
      <charset val="238"/>
    </font>
    <font>
      <sz val="12"/>
      <color rgb="FF009BB4"/>
      <name val="Arial"/>
      <family val="2"/>
      <charset val="238"/>
    </font>
    <font>
      <u/>
      <sz val="10"/>
      <color rgb="FF009BB4"/>
      <name val="Arial"/>
      <family val="2"/>
      <charset val="238"/>
    </font>
    <font>
      <b/>
      <sz val="10"/>
      <color rgb="FF009BB4"/>
      <name val="Arial"/>
      <family val="2"/>
      <charset val="238"/>
    </font>
    <font>
      <b/>
      <sz val="14"/>
      <color rgb="FF009BB4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 CE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u/>
      <sz val="10"/>
      <color theme="10"/>
      <name val="Arial CE"/>
      <charset val="238"/>
    </font>
    <font>
      <b/>
      <sz val="1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D9F0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8ED2FF"/>
      </left>
      <right/>
      <top/>
      <bottom/>
      <diagonal/>
    </border>
    <border>
      <left style="medium">
        <color rgb="FF8ED2FF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93">
    <xf numFmtId="0" fontId="0" fillId="0" borderId="0"/>
    <xf numFmtId="167" fontId="8" fillId="0" borderId="0" applyFont="0" applyFill="0" applyBorder="0" applyAlignment="0" applyProtection="0"/>
    <xf numFmtId="165" fontId="11" fillId="0" borderId="0" applyFill="0" applyBorder="0" applyAlignment="0" applyProtection="0"/>
    <xf numFmtId="3" fontId="11" fillId="0" borderId="0" applyFill="0" applyBorder="0" applyAlignment="0" applyProtection="0"/>
    <xf numFmtId="168" fontId="11" fillId="0" borderId="0" applyFill="0" applyBorder="0" applyAlignment="0" applyProtection="0"/>
    <xf numFmtId="169" fontId="11" fillId="0" borderId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1" fillId="0" borderId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2" borderId="0" applyFont="0" applyFill="0" applyBorder="0" applyAlignment="0" applyProtection="0"/>
    <xf numFmtId="171" fontId="8" fillId="0" borderId="0" applyFont="0" applyFill="0" applyBorder="0" applyAlignment="0" applyProtection="0">
      <alignment horizontal="right"/>
    </xf>
    <xf numFmtId="172" fontId="8" fillId="0" borderId="1" applyFont="0" applyFill="0" applyBorder="0" applyProtection="0">
      <alignment horizontal="right"/>
    </xf>
    <xf numFmtId="0" fontId="18" fillId="2" borderId="0" applyNumberFormat="0" applyFont="0" applyFill="0" applyBorder="0" applyAlignment="0" applyProtection="0"/>
    <xf numFmtId="0" fontId="18" fillId="2" borderId="0" applyNumberFormat="0" applyFont="0" applyFill="0" applyBorder="0" applyAlignment="0" applyProtection="0"/>
    <xf numFmtId="0" fontId="18" fillId="2" borderId="0" applyNumberFormat="0" applyFont="0" applyFill="0" applyBorder="0" applyAlignment="0" applyProtection="0"/>
    <xf numFmtId="0" fontId="18" fillId="2" borderId="0" applyNumberFormat="0" applyFont="0" applyFill="0" applyBorder="0" applyAlignment="0" applyProtection="0"/>
    <xf numFmtId="0" fontId="18" fillId="2" borderId="0" applyNumberFormat="0" applyFont="0" applyFill="0" applyBorder="0" applyAlignment="0" applyProtection="0"/>
    <xf numFmtId="0" fontId="18" fillId="2" borderId="0" applyNumberFormat="0" applyFont="0" applyFill="0" applyBorder="0" applyAlignment="0" applyProtection="0"/>
    <xf numFmtId="0" fontId="18" fillId="2" borderId="0" applyNumberFormat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2" borderId="0" applyFont="0" applyFill="0" applyBorder="0" applyAlignment="0" applyProtection="0"/>
    <xf numFmtId="2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2" borderId="0" applyNumberFormat="0" applyFont="0" applyFill="0" applyBorder="0" applyAlignment="0" applyProtection="0"/>
    <xf numFmtId="0" fontId="18" fillId="2" borderId="0" applyNumberFormat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8" fillId="0" borderId="0" applyFont="0" applyFill="0" applyBorder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73" fontId="8" fillId="2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166" fontId="10" fillId="0" borderId="0"/>
    <xf numFmtId="0" fontId="6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4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37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8" fillId="0" borderId="0"/>
    <xf numFmtId="0" fontId="37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7" fillId="0" borderId="0"/>
    <xf numFmtId="0" fontId="34" fillId="0" borderId="0"/>
    <xf numFmtId="0" fontId="8" fillId="0" borderId="0"/>
    <xf numFmtId="0" fontId="25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37" fillId="0" borderId="0"/>
    <xf numFmtId="0" fontId="7" fillId="0" borderId="0"/>
    <xf numFmtId="0" fontId="38" fillId="0" borderId="0"/>
    <xf numFmtId="0" fontId="38" fillId="0" borderId="0"/>
    <xf numFmtId="0" fontId="26" fillId="0" borderId="0"/>
    <xf numFmtId="0" fontId="37" fillId="0" borderId="0"/>
    <xf numFmtId="0" fontId="8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8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8" fillId="0" borderId="0"/>
    <xf numFmtId="0" fontId="38" fillId="0" borderId="0"/>
    <xf numFmtId="0" fontId="19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39" fillId="0" borderId="0"/>
    <xf numFmtId="0" fontId="7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3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8" fillId="0" borderId="0"/>
    <xf numFmtId="0" fontId="19" fillId="0" borderId="0"/>
    <xf numFmtId="0" fontId="7" fillId="0" borderId="0"/>
    <xf numFmtId="0" fontId="3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3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37" fillId="0" borderId="0"/>
    <xf numFmtId="0" fontId="7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6" fillId="0" borderId="0"/>
    <xf numFmtId="0" fontId="7" fillId="0" borderId="0"/>
    <xf numFmtId="0" fontId="34" fillId="0" borderId="0"/>
    <xf numFmtId="0" fontId="8" fillId="0" borderId="0"/>
    <xf numFmtId="10" fontId="11" fillId="0" borderId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2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>
      <alignment horizontal="left" wrapText="1"/>
    </xf>
    <xf numFmtId="0" fontId="13" fillId="0" borderId="0">
      <alignment horizontal="left" wrapText="1"/>
    </xf>
    <xf numFmtId="0" fontId="15" fillId="0" borderId="0">
      <alignment horizontal="right" wrapText="1"/>
    </xf>
    <xf numFmtId="0" fontId="16" fillId="0" borderId="0" applyFont="0">
      <alignment horizontal="left" wrapText="1" indent="3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55" fillId="0" borderId="0"/>
    <xf numFmtId="0" fontId="5" fillId="0" borderId="0"/>
    <xf numFmtId="0" fontId="5" fillId="0" borderId="0"/>
  </cellStyleXfs>
  <cellXfs count="123">
    <xf numFmtId="0" fontId="0" fillId="0" borderId="0" xfId="0"/>
    <xf numFmtId="0" fontId="40" fillId="0" borderId="0" xfId="0" applyFont="1" applyAlignment="1">
      <alignment vertical="center"/>
    </xf>
    <xf numFmtId="0" fontId="41" fillId="3" borderId="0" xfId="0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42" fillId="3" borderId="0" xfId="39" applyFont="1" applyFill="1" applyBorder="1" applyAlignment="1" applyProtection="1">
      <alignment vertical="center"/>
    </xf>
    <xf numFmtId="0" fontId="40" fillId="0" borderId="0" xfId="0" applyFont="1"/>
    <xf numFmtId="0" fontId="37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4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45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7" fillId="0" borderId="0" xfId="0" applyFont="1"/>
    <xf numFmtId="0" fontId="28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1" fillId="4" borderId="4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6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0" fontId="48" fillId="0" borderId="0" xfId="39" applyFont="1" applyAlignment="1" applyProtection="1">
      <alignment vertical="center"/>
    </xf>
    <xf numFmtId="0" fontId="49" fillId="0" borderId="0" xfId="183" applyFont="1" applyAlignment="1">
      <alignment vertical="center"/>
    </xf>
    <xf numFmtId="0" fontId="11" fillId="0" borderId="0" xfId="183" applyFont="1" applyAlignment="1">
      <alignment vertical="center"/>
    </xf>
    <xf numFmtId="0" fontId="46" fillId="0" borderId="0" xfId="183" applyFont="1" applyAlignment="1">
      <alignment vertical="center"/>
    </xf>
    <xf numFmtId="0" fontId="48" fillId="0" borderId="0" xfId="39" applyFont="1" applyFill="1" applyBorder="1" applyAlignment="1" applyProtection="1">
      <alignment vertical="center"/>
    </xf>
    <xf numFmtId="0" fontId="48" fillId="0" borderId="0" xfId="39" applyFont="1" applyAlignment="1" applyProtection="1">
      <alignment horizontal="left" vertical="center"/>
    </xf>
    <xf numFmtId="0" fontId="8" fillId="0" borderId="0" xfId="103"/>
    <xf numFmtId="0" fontId="33" fillId="0" borderId="0" xfId="103" applyFont="1" applyAlignment="1">
      <alignment horizontal="justify"/>
    </xf>
    <xf numFmtId="0" fontId="37" fillId="0" borderId="0" xfId="0" applyFont="1" applyAlignment="1">
      <alignment horizontal="left" vertical="center" indent="1"/>
    </xf>
    <xf numFmtId="3" fontId="28" fillId="3" borderId="0" xfId="103" applyNumberFormat="1" applyFont="1" applyFill="1" applyAlignment="1">
      <alignment horizontal="right" vertical="center"/>
    </xf>
    <xf numFmtId="3" fontId="28" fillId="3" borderId="0" xfId="0" applyNumberFormat="1" applyFont="1" applyFill="1" applyAlignment="1">
      <alignment horizontal="right" vertical="center"/>
    </xf>
    <xf numFmtId="3" fontId="28" fillId="3" borderId="4" xfId="0" applyNumberFormat="1" applyFont="1" applyFill="1" applyBorder="1" applyAlignment="1">
      <alignment horizontal="right" vertical="center"/>
    </xf>
    <xf numFmtId="3" fontId="11" fillId="3" borderId="0" xfId="103" applyNumberFormat="1" applyFont="1" applyFill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3" fontId="11" fillId="3" borderId="4" xfId="0" applyNumberFormat="1" applyFont="1" applyFill="1" applyBorder="1" applyAlignment="1">
      <alignment horizontal="right" vertical="center"/>
    </xf>
    <xf numFmtId="0" fontId="28" fillId="3" borderId="0" xfId="103" applyFont="1" applyFill="1" applyAlignment="1">
      <alignment vertical="center"/>
    </xf>
    <xf numFmtId="0" fontId="11" fillId="3" borderId="0" xfId="103" applyFont="1" applyFill="1" applyAlignment="1">
      <alignment horizontal="left" vertical="center" indent="1"/>
    </xf>
    <xf numFmtId="0" fontId="11" fillId="3" borderId="0" xfId="103" applyFont="1" applyFill="1" applyAlignment="1">
      <alignment horizontal="left" vertical="center"/>
    </xf>
    <xf numFmtId="0" fontId="11" fillId="3" borderId="3" xfId="103" applyFont="1" applyFill="1" applyBorder="1" applyAlignment="1">
      <alignment horizontal="left" vertical="center"/>
    </xf>
    <xf numFmtId="3" fontId="11" fillId="3" borderId="3" xfId="103" applyNumberFormat="1" applyFont="1" applyFill="1" applyBorder="1" applyAlignment="1">
      <alignment horizontal="right" vertical="center"/>
    </xf>
    <xf numFmtId="0" fontId="50" fillId="3" borderId="0" xfId="0" applyFont="1" applyFill="1" applyAlignment="1">
      <alignment vertical="center"/>
    </xf>
    <xf numFmtId="0" fontId="32" fillId="0" borderId="0" xfId="660" applyFont="1"/>
    <xf numFmtId="0" fontId="51" fillId="0" borderId="0" xfId="660" applyFont="1"/>
    <xf numFmtId="0" fontId="52" fillId="0" borderId="0" xfId="103" applyFont="1" applyAlignment="1">
      <alignment horizontal="center" vertical="center"/>
    </xf>
    <xf numFmtId="0" fontId="52" fillId="0" borderId="0" xfId="103" applyFont="1" applyAlignment="1">
      <alignment horizontal="justify"/>
    </xf>
    <xf numFmtId="0" fontId="53" fillId="0" borderId="0" xfId="103" applyFont="1" applyAlignment="1">
      <alignment wrapText="1"/>
    </xf>
    <xf numFmtId="0" fontId="54" fillId="0" borderId="0" xfId="103" applyFont="1" applyAlignment="1">
      <alignment wrapText="1"/>
    </xf>
    <xf numFmtId="0" fontId="11" fillId="0" borderId="0" xfId="103" applyFont="1" applyAlignment="1">
      <alignment horizontal="justify" wrapText="1"/>
    </xf>
    <xf numFmtId="0" fontId="11" fillId="0" borderId="0" xfId="103" applyFont="1" applyAlignment="1">
      <alignment horizontal="left" wrapText="1"/>
    </xf>
    <xf numFmtId="174" fontId="30" fillId="0" borderId="0" xfId="0" applyNumberFormat="1" applyFont="1" applyAlignment="1">
      <alignment horizontal="right" vertical="center"/>
    </xf>
    <xf numFmtId="174" fontId="30" fillId="0" borderId="4" xfId="0" applyNumberFormat="1" applyFont="1" applyBorder="1" applyAlignment="1">
      <alignment horizontal="right" vertical="center"/>
    </xf>
    <xf numFmtId="0" fontId="37" fillId="3" borderId="0" xfId="0" applyFont="1" applyFill="1" applyAlignment="1">
      <alignment horizontal="left" vertical="center" indent="1"/>
    </xf>
    <xf numFmtId="0" fontId="29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28" fillId="0" borderId="0" xfId="103" applyFont="1" applyAlignment="1">
      <alignment vertical="center"/>
    </xf>
    <xf numFmtId="3" fontId="28" fillId="0" borderId="0" xfId="103" applyNumberFormat="1" applyFont="1" applyAlignment="1">
      <alignment horizontal="right" vertical="center"/>
    </xf>
    <xf numFmtId="0" fontId="11" fillId="0" borderId="0" xfId="103" applyFont="1" applyAlignment="1">
      <alignment horizontal="left" vertical="center" indent="1"/>
    </xf>
    <xf numFmtId="3" fontId="11" fillId="0" borderId="0" xfId="103" applyNumberFormat="1" applyFont="1" applyAlignment="1">
      <alignment horizontal="right" vertical="center"/>
    </xf>
    <xf numFmtId="0" fontId="11" fillId="0" borderId="0" xfId="103" applyFont="1" applyAlignment="1">
      <alignment horizontal="left" vertical="center"/>
    </xf>
    <xf numFmtId="0" fontId="5" fillId="0" borderId="0" xfId="0" applyFont="1"/>
    <xf numFmtId="0" fontId="11" fillId="3" borderId="0" xfId="0" applyFont="1" applyFill="1" applyAlignment="1">
      <alignment horizontal="left" vertical="center" indent="1"/>
    </xf>
    <xf numFmtId="0" fontId="56" fillId="0" borderId="0" xfId="39" applyFont="1" applyAlignment="1" applyProtection="1"/>
    <xf numFmtId="0" fontId="28" fillId="5" borderId="0" xfId="0" applyFont="1" applyFill="1" applyAlignment="1">
      <alignment vertical="center"/>
    </xf>
    <xf numFmtId="0" fontId="52" fillId="0" borderId="0" xfId="103" applyFont="1" applyAlignment="1">
      <alignment vertical="top"/>
    </xf>
    <xf numFmtId="3" fontId="37" fillId="0" borderId="0" xfId="0" applyNumberFormat="1" applyFont="1"/>
    <xf numFmtId="3" fontId="5" fillId="0" borderId="0" xfId="0" applyNumberFormat="1" applyFont="1"/>
    <xf numFmtId="175" fontId="37" fillId="0" borderId="0" xfId="0" applyNumberFormat="1" applyFont="1"/>
    <xf numFmtId="3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 wrapText="1"/>
    </xf>
    <xf numFmtId="0" fontId="11" fillId="0" borderId="3" xfId="103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0" fontId="11" fillId="9" borderId="3" xfId="0" applyFont="1" applyFill="1" applyBorder="1" applyAlignment="1">
      <alignment vertical="center"/>
    </xf>
    <xf numFmtId="0" fontId="28" fillId="9" borderId="3" xfId="0" applyFont="1" applyFill="1" applyBorder="1" applyAlignment="1">
      <alignment vertical="center"/>
    </xf>
    <xf numFmtId="0" fontId="28" fillId="9" borderId="5" xfId="0" applyFont="1" applyFill="1" applyBorder="1" applyAlignment="1">
      <alignment vertical="center"/>
    </xf>
    <xf numFmtId="0" fontId="28" fillId="9" borderId="3" xfId="0" applyFont="1" applyFill="1" applyBorder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11" fillId="5" borderId="4" xfId="0" applyFont="1" applyFill="1" applyBorder="1" applyAlignment="1">
      <alignment vertic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1" fillId="6" borderId="3" xfId="0" applyFont="1" applyFill="1" applyBorder="1" applyAlignment="1">
      <alignment vertical="center"/>
    </xf>
    <xf numFmtId="0" fontId="28" fillId="6" borderId="3" xfId="0" applyFont="1" applyFill="1" applyBorder="1" applyAlignment="1">
      <alignment vertical="center"/>
    </xf>
    <xf numFmtId="0" fontId="28" fillId="6" borderId="5" xfId="0" applyFont="1" applyFill="1" applyBorder="1" applyAlignment="1">
      <alignment vertical="center"/>
    </xf>
    <xf numFmtId="0" fontId="28" fillId="6" borderId="3" xfId="0" applyFont="1" applyFill="1" applyBorder="1" applyAlignment="1">
      <alignment horizontal="right" vertical="center"/>
    </xf>
    <xf numFmtId="0" fontId="28" fillId="7" borderId="0" xfId="0" applyFont="1" applyFill="1" applyAlignment="1">
      <alignment vertical="center"/>
    </xf>
    <xf numFmtId="0" fontId="43" fillId="7" borderId="0" xfId="0" applyFont="1" applyFill="1" applyAlignment="1">
      <alignment vertical="center"/>
    </xf>
    <xf numFmtId="0" fontId="28" fillId="8" borderId="0" xfId="0" applyFont="1" applyFill="1" applyAlignment="1">
      <alignment vertical="center"/>
    </xf>
    <xf numFmtId="0" fontId="42" fillId="8" borderId="0" xfId="39" applyFont="1" applyFill="1" applyBorder="1" applyAlignment="1" applyProtection="1">
      <alignment vertical="center"/>
    </xf>
    <xf numFmtId="0" fontId="37" fillId="8" borderId="0" xfId="0" applyFont="1" applyFill="1" applyAlignment="1">
      <alignment horizontal="left" vertical="center" indent="1"/>
    </xf>
    <xf numFmtId="0" fontId="3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7" fillId="7" borderId="0" xfId="0" applyFont="1" applyFill="1"/>
    <xf numFmtId="0" fontId="37" fillId="7" borderId="0" xfId="0" applyFont="1" applyFill="1" applyAlignment="1">
      <alignment vertical="center"/>
    </xf>
    <xf numFmtId="0" fontId="5" fillId="8" borderId="0" xfId="0" applyFont="1" applyFill="1"/>
    <xf numFmtId="0" fontId="5" fillId="8" borderId="0" xfId="0" applyFont="1" applyFill="1" applyAlignment="1">
      <alignment vertical="center"/>
    </xf>
    <xf numFmtId="1" fontId="5" fillId="0" borderId="0" xfId="0" applyNumberFormat="1" applyFont="1"/>
    <xf numFmtId="0" fontId="44" fillId="3" borderId="0" xfId="0" applyFont="1" applyFill="1" applyAlignment="1">
      <alignment vertical="center" wrapText="1"/>
    </xf>
    <xf numFmtId="0" fontId="1" fillId="0" borderId="0" xfId="103" applyFont="1" applyAlignment="1">
      <alignment horizontal="justify" wrapText="1"/>
    </xf>
    <xf numFmtId="0" fontId="36" fillId="0" borderId="0" xfId="39" applyAlignment="1" applyProtection="1"/>
    <xf numFmtId="0" fontId="11" fillId="0" borderId="0" xfId="103" applyFont="1" applyAlignment="1">
      <alignment horizontal="justify" vertical="top" wrapText="1"/>
    </xf>
    <xf numFmtId="0" fontId="36" fillId="0" borderId="0" xfId="39" applyFill="1" applyBorder="1" applyAlignment="1" applyProtection="1">
      <alignment vertical="center"/>
    </xf>
    <xf numFmtId="0" fontId="44" fillId="4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/>
    <xf numFmtId="0" fontId="5" fillId="0" borderId="0" xfId="0" applyFont="1" applyAlignment="1">
      <alignment horizontal="left" vertical="center" wrapText="1"/>
    </xf>
    <xf numFmtId="0" fontId="29" fillId="8" borderId="0" xfId="0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7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</cellXfs>
  <cellStyles count="693">
    <cellStyle name="celá čísla" xfId="1" xr:uid="{00000000-0005-0000-0000-000000000000}"/>
    <cellStyle name="Comma" xfId="2" xr:uid="{00000000-0005-0000-0000-000001000000}"/>
    <cellStyle name="Comma0" xfId="3" xr:uid="{00000000-0005-0000-0000-000002000000}"/>
    <cellStyle name="Currency" xfId="4" xr:uid="{00000000-0005-0000-0000-000003000000}"/>
    <cellStyle name="Currency0" xfId="5" xr:uid="{00000000-0005-0000-0000-000004000000}"/>
    <cellStyle name="čárky 2" xfId="6" xr:uid="{00000000-0005-0000-0000-000005000000}"/>
    <cellStyle name="čárky 2 2" xfId="7" xr:uid="{00000000-0005-0000-0000-000006000000}"/>
    <cellStyle name="Date" xfId="8" xr:uid="{00000000-0005-0000-0000-000007000000}"/>
    <cellStyle name="Datum" xfId="9" xr:uid="{00000000-0005-0000-0000-000008000000}"/>
    <cellStyle name="Datum 2" xfId="10" xr:uid="{00000000-0005-0000-0000-000009000000}"/>
    <cellStyle name="Datum 3" xfId="11" xr:uid="{00000000-0005-0000-0000-00000A000000}"/>
    <cellStyle name="Datum 4" xfId="12" xr:uid="{00000000-0005-0000-0000-00000B000000}"/>
    <cellStyle name="Datum 5" xfId="13" xr:uid="{00000000-0005-0000-0000-00000C000000}"/>
    <cellStyle name="Datum 6" xfId="14" xr:uid="{00000000-0005-0000-0000-00000D000000}"/>
    <cellStyle name="Datum 7" xfId="15" xr:uid="{00000000-0005-0000-0000-00000E000000}"/>
    <cellStyle name="Datum 8" xfId="16" xr:uid="{00000000-0005-0000-0000-00000F000000}"/>
    <cellStyle name="des. číslo (1)" xfId="17" xr:uid="{00000000-0005-0000-0000-000010000000}"/>
    <cellStyle name="des. číslo (2)" xfId="18" xr:uid="{00000000-0005-0000-0000-000011000000}"/>
    <cellStyle name="F2" xfId="19" xr:uid="{00000000-0005-0000-0000-000012000000}"/>
    <cellStyle name="F3" xfId="20" xr:uid="{00000000-0005-0000-0000-000013000000}"/>
    <cellStyle name="F4" xfId="21" xr:uid="{00000000-0005-0000-0000-000014000000}"/>
    <cellStyle name="F5" xfId="22" xr:uid="{00000000-0005-0000-0000-000015000000}"/>
    <cellStyle name="F6" xfId="23" xr:uid="{00000000-0005-0000-0000-000016000000}"/>
    <cellStyle name="F7" xfId="24" xr:uid="{00000000-0005-0000-0000-000017000000}"/>
    <cellStyle name="F8" xfId="25" xr:uid="{00000000-0005-0000-0000-000018000000}"/>
    <cellStyle name="Finanční0" xfId="26" xr:uid="{00000000-0005-0000-0000-000019000000}"/>
    <cellStyle name="Finanční0 2" xfId="27" xr:uid="{00000000-0005-0000-0000-00001A000000}"/>
    <cellStyle name="Finanční0 3" xfId="28" xr:uid="{00000000-0005-0000-0000-00001B000000}"/>
    <cellStyle name="Finanční0 4" xfId="29" xr:uid="{00000000-0005-0000-0000-00001C000000}"/>
    <cellStyle name="Finanční0 5" xfId="30" xr:uid="{00000000-0005-0000-0000-00001D000000}"/>
    <cellStyle name="Finanční0 6" xfId="31" xr:uid="{00000000-0005-0000-0000-00001E000000}"/>
    <cellStyle name="Finanční0 7" xfId="32" xr:uid="{00000000-0005-0000-0000-00001F000000}"/>
    <cellStyle name="Finanční0 8" xfId="33" xr:uid="{00000000-0005-0000-0000-000020000000}"/>
    <cellStyle name="Fixed" xfId="34" xr:uid="{00000000-0005-0000-0000-000021000000}"/>
    <cellStyle name="Heading 1" xfId="35" xr:uid="{00000000-0005-0000-0000-000022000000}"/>
    <cellStyle name="Heading 2" xfId="36" xr:uid="{00000000-0005-0000-0000-000023000000}"/>
    <cellStyle name="HEADING1" xfId="37" xr:uid="{00000000-0005-0000-0000-000024000000}"/>
    <cellStyle name="HEADING2" xfId="38" xr:uid="{00000000-0005-0000-0000-000025000000}"/>
    <cellStyle name="Hypertextový odkaz" xfId="39" builtinId="8"/>
    <cellStyle name="Hypertextový odkaz 2" xfId="40" xr:uid="{00000000-0005-0000-0000-000027000000}"/>
    <cellStyle name="Hypertextový odkaz 3" xfId="41" xr:uid="{00000000-0005-0000-0000-000028000000}"/>
    <cellStyle name="Kč" xfId="42" xr:uid="{00000000-0005-0000-0000-000029000000}"/>
    <cellStyle name="Měna0" xfId="43" xr:uid="{00000000-0005-0000-0000-00002A000000}"/>
    <cellStyle name="Měna0 2" xfId="44" xr:uid="{00000000-0005-0000-0000-00002B000000}"/>
    <cellStyle name="Měna0 3" xfId="45" xr:uid="{00000000-0005-0000-0000-00002C000000}"/>
    <cellStyle name="Měna0 4" xfId="46" xr:uid="{00000000-0005-0000-0000-00002D000000}"/>
    <cellStyle name="Měna0 5" xfId="47" xr:uid="{00000000-0005-0000-0000-00002E000000}"/>
    <cellStyle name="Měna0 6" xfId="48" xr:uid="{00000000-0005-0000-0000-00002F000000}"/>
    <cellStyle name="Měna0 7" xfId="49" xr:uid="{00000000-0005-0000-0000-000030000000}"/>
    <cellStyle name="Měna0 8" xfId="50" xr:uid="{00000000-0005-0000-0000-000031000000}"/>
    <cellStyle name="měny 2" xfId="51" xr:uid="{00000000-0005-0000-0000-000032000000}"/>
    <cellStyle name="měny 2 2" xfId="52" xr:uid="{00000000-0005-0000-0000-000033000000}"/>
    <cellStyle name="měny 2 3" xfId="53" xr:uid="{00000000-0005-0000-0000-000034000000}"/>
    <cellStyle name="měny 2 3 10" xfId="54" xr:uid="{00000000-0005-0000-0000-000035000000}"/>
    <cellStyle name="měny 2 3 11" xfId="55" xr:uid="{00000000-0005-0000-0000-000036000000}"/>
    <cellStyle name="měny 2 3 12" xfId="56" xr:uid="{00000000-0005-0000-0000-000037000000}"/>
    <cellStyle name="měny 2 3 13" xfId="57" xr:uid="{00000000-0005-0000-0000-000038000000}"/>
    <cellStyle name="měny 2 3 14" xfId="58" xr:uid="{00000000-0005-0000-0000-000039000000}"/>
    <cellStyle name="měny 2 3 15" xfId="59" xr:uid="{00000000-0005-0000-0000-00003A000000}"/>
    <cellStyle name="měny 2 3 16" xfId="60" xr:uid="{00000000-0005-0000-0000-00003B000000}"/>
    <cellStyle name="měny 2 3 2" xfId="61" xr:uid="{00000000-0005-0000-0000-00003C000000}"/>
    <cellStyle name="měny 2 3 3" xfId="62" xr:uid="{00000000-0005-0000-0000-00003D000000}"/>
    <cellStyle name="měny 2 3 4" xfId="63" xr:uid="{00000000-0005-0000-0000-00003E000000}"/>
    <cellStyle name="měny 2 3 5" xfId="64" xr:uid="{00000000-0005-0000-0000-00003F000000}"/>
    <cellStyle name="měny 2 3 6" xfId="65" xr:uid="{00000000-0005-0000-0000-000040000000}"/>
    <cellStyle name="měny 2 3 7" xfId="66" xr:uid="{00000000-0005-0000-0000-000041000000}"/>
    <cellStyle name="měny 2 3 8" xfId="67" xr:uid="{00000000-0005-0000-0000-000042000000}"/>
    <cellStyle name="měny 2 3 9" xfId="68" xr:uid="{00000000-0005-0000-0000-000043000000}"/>
    <cellStyle name="měny 2 4" xfId="69" xr:uid="{00000000-0005-0000-0000-000044000000}"/>
    <cellStyle name="měny 2 4 10" xfId="70" xr:uid="{00000000-0005-0000-0000-000045000000}"/>
    <cellStyle name="měny 2 4 11" xfId="71" xr:uid="{00000000-0005-0000-0000-000046000000}"/>
    <cellStyle name="měny 2 4 12" xfId="72" xr:uid="{00000000-0005-0000-0000-000047000000}"/>
    <cellStyle name="měny 2 4 13" xfId="73" xr:uid="{00000000-0005-0000-0000-000048000000}"/>
    <cellStyle name="měny 2 4 14" xfId="74" xr:uid="{00000000-0005-0000-0000-000049000000}"/>
    <cellStyle name="měny 2 4 15" xfId="75" xr:uid="{00000000-0005-0000-0000-00004A000000}"/>
    <cellStyle name="měny 2 4 16" xfId="76" xr:uid="{00000000-0005-0000-0000-00004B000000}"/>
    <cellStyle name="měny 2 4 2" xfId="77" xr:uid="{00000000-0005-0000-0000-00004C000000}"/>
    <cellStyle name="měny 2 4 3" xfId="78" xr:uid="{00000000-0005-0000-0000-00004D000000}"/>
    <cellStyle name="měny 2 4 4" xfId="79" xr:uid="{00000000-0005-0000-0000-00004E000000}"/>
    <cellStyle name="měny 2 4 5" xfId="80" xr:uid="{00000000-0005-0000-0000-00004F000000}"/>
    <cellStyle name="měny 2 4 6" xfId="81" xr:uid="{00000000-0005-0000-0000-000050000000}"/>
    <cellStyle name="měny 2 4 7" xfId="82" xr:uid="{00000000-0005-0000-0000-000051000000}"/>
    <cellStyle name="měny 2 4 8" xfId="83" xr:uid="{00000000-0005-0000-0000-000052000000}"/>
    <cellStyle name="měny 2 4 9" xfId="84" xr:uid="{00000000-0005-0000-0000-000053000000}"/>
    <cellStyle name="normal" xfId="85" xr:uid="{00000000-0005-0000-0000-000054000000}"/>
    <cellStyle name="Normal 2" xfId="86" xr:uid="{00000000-0005-0000-0000-000055000000}"/>
    <cellStyle name="Normal_Backup of 2004RDQuest_E_draft4" xfId="87" xr:uid="{00000000-0005-0000-0000-000056000000}"/>
    <cellStyle name="Normální" xfId="0" builtinId="0"/>
    <cellStyle name="normální 10" xfId="88" xr:uid="{00000000-0005-0000-0000-000058000000}"/>
    <cellStyle name="normální 10 2" xfId="89" xr:uid="{00000000-0005-0000-0000-000059000000}"/>
    <cellStyle name="normální 11" xfId="90" xr:uid="{00000000-0005-0000-0000-00005A000000}"/>
    <cellStyle name="normální 12" xfId="91" xr:uid="{00000000-0005-0000-0000-00005B000000}"/>
    <cellStyle name="normální 13" xfId="92" xr:uid="{00000000-0005-0000-0000-00005C000000}"/>
    <cellStyle name="normální 14" xfId="93" xr:uid="{00000000-0005-0000-0000-00005D000000}"/>
    <cellStyle name="normální 14 10" xfId="94" xr:uid="{00000000-0005-0000-0000-00005E000000}"/>
    <cellStyle name="normální 14 11" xfId="95" xr:uid="{00000000-0005-0000-0000-00005F000000}"/>
    <cellStyle name="normální 14 12" xfId="96" xr:uid="{00000000-0005-0000-0000-000060000000}"/>
    <cellStyle name="normální 14 13" xfId="97" xr:uid="{00000000-0005-0000-0000-000061000000}"/>
    <cellStyle name="normální 14 14" xfId="98" xr:uid="{00000000-0005-0000-0000-000062000000}"/>
    <cellStyle name="normální 14 15" xfId="99" xr:uid="{00000000-0005-0000-0000-000063000000}"/>
    <cellStyle name="normální 14 16" xfId="100" xr:uid="{00000000-0005-0000-0000-000064000000}"/>
    <cellStyle name="normální 14 17" xfId="101" xr:uid="{00000000-0005-0000-0000-000065000000}"/>
    <cellStyle name="normální 14 18" xfId="102" xr:uid="{00000000-0005-0000-0000-000066000000}"/>
    <cellStyle name="normální 14 19" xfId="103" xr:uid="{00000000-0005-0000-0000-000067000000}"/>
    <cellStyle name="normální 14 2" xfId="104" xr:uid="{00000000-0005-0000-0000-000068000000}"/>
    <cellStyle name="normální 14 3" xfId="105" xr:uid="{00000000-0005-0000-0000-000069000000}"/>
    <cellStyle name="normální 14 4" xfId="106" xr:uid="{00000000-0005-0000-0000-00006A000000}"/>
    <cellStyle name="normální 14 5" xfId="107" xr:uid="{00000000-0005-0000-0000-00006B000000}"/>
    <cellStyle name="normální 14 6" xfId="108" xr:uid="{00000000-0005-0000-0000-00006C000000}"/>
    <cellStyle name="normální 14 7" xfId="109" xr:uid="{00000000-0005-0000-0000-00006D000000}"/>
    <cellStyle name="normální 14 8" xfId="110" xr:uid="{00000000-0005-0000-0000-00006E000000}"/>
    <cellStyle name="normální 14 9" xfId="111" xr:uid="{00000000-0005-0000-0000-00006F000000}"/>
    <cellStyle name="normální 143" xfId="112" xr:uid="{00000000-0005-0000-0000-000070000000}"/>
    <cellStyle name="normální 146" xfId="113" xr:uid="{00000000-0005-0000-0000-000071000000}"/>
    <cellStyle name="normální 15" xfId="114" xr:uid="{00000000-0005-0000-0000-000072000000}"/>
    <cellStyle name="normální 16" xfId="115" xr:uid="{00000000-0005-0000-0000-000073000000}"/>
    <cellStyle name="normální 16 10" xfId="116" xr:uid="{00000000-0005-0000-0000-000074000000}"/>
    <cellStyle name="normální 16 11" xfId="117" xr:uid="{00000000-0005-0000-0000-000075000000}"/>
    <cellStyle name="normální 16 12" xfId="118" xr:uid="{00000000-0005-0000-0000-000076000000}"/>
    <cellStyle name="normální 16 13" xfId="119" xr:uid="{00000000-0005-0000-0000-000077000000}"/>
    <cellStyle name="normální 16 14" xfId="120" xr:uid="{00000000-0005-0000-0000-000078000000}"/>
    <cellStyle name="normální 16 15" xfId="121" xr:uid="{00000000-0005-0000-0000-000079000000}"/>
    <cellStyle name="normální 16 16" xfId="122" xr:uid="{00000000-0005-0000-0000-00007A000000}"/>
    <cellStyle name="normální 16 17" xfId="123" xr:uid="{00000000-0005-0000-0000-00007B000000}"/>
    <cellStyle name="normální 16 18" xfId="124" xr:uid="{00000000-0005-0000-0000-00007C000000}"/>
    <cellStyle name="normální 16 19" xfId="125" xr:uid="{00000000-0005-0000-0000-00007D000000}"/>
    <cellStyle name="normální 16 2" xfId="126" xr:uid="{00000000-0005-0000-0000-00007E000000}"/>
    <cellStyle name="normální 16 3" xfId="127" xr:uid="{00000000-0005-0000-0000-00007F000000}"/>
    <cellStyle name="normální 16 4" xfId="128" xr:uid="{00000000-0005-0000-0000-000080000000}"/>
    <cellStyle name="normální 16 5" xfId="129" xr:uid="{00000000-0005-0000-0000-000081000000}"/>
    <cellStyle name="normální 16 6" xfId="130" xr:uid="{00000000-0005-0000-0000-000082000000}"/>
    <cellStyle name="normální 16 7" xfId="131" xr:uid="{00000000-0005-0000-0000-000083000000}"/>
    <cellStyle name="normální 16 8" xfId="132" xr:uid="{00000000-0005-0000-0000-000084000000}"/>
    <cellStyle name="normální 16 9" xfId="133" xr:uid="{00000000-0005-0000-0000-000085000000}"/>
    <cellStyle name="normální 17" xfId="134" xr:uid="{00000000-0005-0000-0000-000086000000}"/>
    <cellStyle name="normální 18" xfId="135" xr:uid="{00000000-0005-0000-0000-000087000000}"/>
    <cellStyle name="normální 18 10" xfId="136" xr:uid="{00000000-0005-0000-0000-000088000000}"/>
    <cellStyle name="normální 18 11" xfId="137" xr:uid="{00000000-0005-0000-0000-000089000000}"/>
    <cellStyle name="normální 18 12" xfId="138" xr:uid="{00000000-0005-0000-0000-00008A000000}"/>
    <cellStyle name="normální 18 13" xfId="139" xr:uid="{00000000-0005-0000-0000-00008B000000}"/>
    <cellStyle name="normální 18 14" xfId="140" xr:uid="{00000000-0005-0000-0000-00008C000000}"/>
    <cellStyle name="normální 18 15" xfId="141" xr:uid="{00000000-0005-0000-0000-00008D000000}"/>
    <cellStyle name="normální 18 16" xfId="142" xr:uid="{00000000-0005-0000-0000-00008E000000}"/>
    <cellStyle name="normální 18 17" xfId="143" xr:uid="{00000000-0005-0000-0000-00008F000000}"/>
    <cellStyle name="normální 18 18" xfId="144" xr:uid="{00000000-0005-0000-0000-000090000000}"/>
    <cellStyle name="normální 18 19" xfId="145" xr:uid="{00000000-0005-0000-0000-000091000000}"/>
    <cellStyle name="normální 18 2" xfId="146" xr:uid="{00000000-0005-0000-0000-000092000000}"/>
    <cellStyle name="normální 18 3" xfId="147" xr:uid="{00000000-0005-0000-0000-000093000000}"/>
    <cellStyle name="normální 18 4" xfId="148" xr:uid="{00000000-0005-0000-0000-000094000000}"/>
    <cellStyle name="normální 18 5" xfId="149" xr:uid="{00000000-0005-0000-0000-000095000000}"/>
    <cellStyle name="normální 18 6" xfId="150" xr:uid="{00000000-0005-0000-0000-000096000000}"/>
    <cellStyle name="normální 18 7" xfId="151" xr:uid="{00000000-0005-0000-0000-000097000000}"/>
    <cellStyle name="normální 18 8" xfId="152" xr:uid="{00000000-0005-0000-0000-000098000000}"/>
    <cellStyle name="normální 18 9" xfId="153" xr:uid="{00000000-0005-0000-0000-000099000000}"/>
    <cellStyle name="normální 19" xfId="154" xr:uid="{00000000-0005-0000-0000-00009A000000}"/>
    <cellStyle name="normální 19 10" xfId="155" xr:uid="{00000000-0005-0000-0000-00009B000000}"/>
    <cellStyle name="normální 19 11" xfId="156" xr:uid="{00000000-0005-0000-0000-00009C000000}"/>
    <cellStyle name="normální 19 12" xfId="157" xr:uid="{00000000-0005-0000-0000-00009D000000}"/>
    <cellStyle name="normální 19 13" xfId="158" xr:uid="{00000000-0005-0000-0000-00009E000000}"/>
    <cellStyle name="normální 19 14" xfId="159" xr:uid="{00000000-0005-0000-0000-00009F000000}"/>
    <cellStyle name="normální 19 15" xfId="160" xr:uid="{00000000-0005-0000-0000-0000A0000000}"/>
    <cellStyle name="normální 19 16" xfId="161" xr:uid="{00000000-0005-0000-0000-0000A1000000}"/>
    <cellStyle name="normální 19 17" xfId="162" xr:uid="{00000000-0005-0000-0000-0000A2000000}"/>
    <cellStyle name="normální 19 18" xfId="163" xr:uid="{00000000-0005-0000-0000-0000A3000000}"/>
    <cellStyle name="normální 19 2" xfId="164" xr:uid="{00000000-0005-0000-0000-0000A4000000}"/>
    <cellStyle name="normální 19 3" xfId="165" xr:uid="{00000000-0005-0000-0000-0000A5000000}"/>
    <cellStyle name="normální 19 4" xfId="166" xr:uid="{00000000-0005-0000-0000-0000A6000000}"/>
    <cellStyle name="normální 19 5" xfId="167" xr:uid="{00000000-0005-0000-0000-0000A7000000}"/>
    <cellStyle name="normální 19 6" xfId="168" xr:uid="{00000000-0005-0000-0000-0000A8000000}"/>
    <cellStyle name="normální 19 7" xfId="169" xr:uid="{00000000-0005-0000-0000-0000A9000000}"/>
    <cellStyle name="normální 19 8" xfId="170" xr:uid="{00000000-0005-0000-0000-0000AA000000}"/>
    <cellStyle name="normální 19 9" xfId="171" xr:uid="{00000000-0005-0000-0000-0000AB000000}"/>
    <cellStyle name="normální 2" xfId="172" xr:uid="{00000000-0005-0000-0000-0000AC000000}"/>
    <cellStyle name="normální 2 10" xfId="173" xr:uid="{00000000-0005-0000-0000-0000AD000000}"/>
    <cellStyle name="normální 2 11" xfId="174" xr:uid="{00000000-0005-0000-0000-0000AE000000}"/>
    <cellStyle name="normální 2 12" xfId="175" xr:uid="{00000000-0005-0000-0000-0000AF000000}"/>
    <cellStyle name="normální 2 13" xfId="176" xr:uid="{00000000-0005-0000-0000-0000B0000000}"/>
    <cellStyle name="normální 2 14" xfId="177" xr:uid="{00000000-0005-0000-0000-0000B1000000}"/>
    <cellStyle name="normální 2 15" xfId="178" xr:uid="{00000000-0005-0000-0000-0000B2000000}"/>
    <cellStyle name="normální 2 16" xfId="179" xr:uid="{00000000-0005-0000-0000-0000B3000000}"/>
    <cellStyle name="normální 2 17" xfId="180" xr:uid="{00000000-0005-0000-0000-0000B4000000}"/>
    <cellStyle name="normální 2 18" xfId="181" xr:uid="{00000000-0005-0000-0000-0000B5000000}"/>
    <cellStyle name="normální 2 19" xfId="182" xr:uid="{00000000-0005-0000-0000-0000B6000000}"/>
    <cellStyle name="normální 2 2" xfId="183" xr:uid="{00000000-0005-0000-0000-0000B7000000}"/>
    <cellStyle name="normální 2 2 10" xfId="184" xr:uid="{00000000-0005-0000-0000-0000B8000000}"/>
    <cellStyle name="normální 2 2 10 2" xfId="185" xr:uid="{00000000-0005-0000-0000-0000B9000000}"/>
    <cellStyle name="normální 2 2 11" xfId="186" xr:uid="{00000000-0005-0000-0000-0000BA000000}"/>
    <cellStyle name="normální 2 2 11 2" xfId="187" xr:uid="{00000000-0005-0000-0000-0000BB000000}"/>
    <cellStyle name="normální 2 2 12" xfId="188" xr:uid="{00000000-0005-0000-0000-0000BC000000}"/>
    <cellStyle name="normální 2 2 12 2" xfId="189" xr:uid="{00000000-0005-0000-0000-0000BD000000}"/>
    <cellStyle name="normální 2 2 13" xfId="190" xr:uid="{00000000-0005-0000-0000-0000BE000000}"/>
    <cellStyle name="normální 2 2 13 2" xfId="191" xr:uid="{00000000-0005-0000-0000-0000BF000000}"/>
    <cellStyle name="normální 2 2 14" xfId="192" xr:uid="{00000000-0005-0000-0000-0000C0000000}"/>
    <cellStyle name="normální 2 2 14 2" xfId="193" xr:uid="{00000000-0005-0000-0000-0000C1000000}"/>
    <cellStyle name="normální 2 2 15" xfId="194" xr:uid="{00000000-0005-0000-0000-0000C2000000}"/>
    <cellStyle name="normální 2 2 15 2" xfId="195" xr:uid="{00000000-0005-0000-0000-0000C3000000}"/>
    <cellStyle name="normální 2 2 16" xfId="196" xr:uid="{00000000-0005-0000-0000-0000C4000000}"/>
    <cellStyle name="normální 2 2 16 2" xfId="197" xr:uid="{00000000-0005-0000-0000-0000C5000000}"/>
    <cellStyle name="normální 2 2 17" xfId="198" xr:uid="{00000000-0005-0000-0000-0000C6000000}"/>
    <cellStyle name="normální 2 2 17 2" xfId="199" xr:uid="{00000000-0005-0000-0000-0000C7000000}"/>
    <cellStyle name="normální 2 2 18" xfId="200" xr:uid="{00000000-0005-0000-0000-0000C8000000}"/>
    <cellStyle name="normální 2 2 18 2" xfId="201" xr:uid="{00000000-0005-0000-0000-0000C9000000}"/>
    <cellStyle name="normální 2 2 19" xfId="202" xr:uid="{00000000-0005-0000-0000-0000CA000000}"/>
    <cellStyle name="normální 2 2 2" xfId="203" xr:uid="{00000000-0005-0000-0000-0000CB000000}"/>
    <cellStyle name="normální 2 2 2 10" xfId="204" xr:uid="{00000000-0005-0000-0000-0000CC000000}"/>
    <cellStyle name="normální 2 2 2 11" xfId="205" xr:uid="{00000000-0005-0000-0000-0000CD000000}"/>
    <cellStyle name="normální 2 2 2 12" xfId="206" xr:uid="{00000000-0005-0000-0000-0000CE000000}"/>
    <cellStyle name="normální 2 2 2 13" xfId="207" xr:uid="{00000000-0005-0000-0000-0000CF000000}"/>
    <cellStyle name="normální 2 2 2 14" xfId="208" xr:uid="{00000000-0005-0000-0000-0000D0000000}"/>
    <cellStyle name="normální 2 2 2 15" xfId="209" xr:uid="{00000000-0005-0000-0000-0000D1000000}"/>
    <cellStyle name="normální 2 2 2 16" xfId="210" xr:uid="{00000000-0005-0000-0000-0000D2000000}"/>
    <cellStyle name="normální 2 2 2 17" xfId="211" xr:uid="{00000000-0005-0000-0000-0000D3000000}"/>
    <cellStyle name="normální 2 2 2 18" xfId="212" xr:uid="{00000000-0005-0000-0000-0000D4000000}"/>
    <cellStyle name="normální 2 2 2 19" xfId="213" xr:uid="{00000000-0005-0000-0000-0000D5000000}"/>
    <cellStyle name="normální 2 2 2 2" xfId="214" xr:uid="{00000000-0005-0000-0000-0000D6000000}"/>
    <cellStyle name="normální 2 2 2 2 10" xfId="215" xr:uid="{00000000-0005-0000-0000-0000D7000000}"/>
    <cellStyle name="normální 2 2 2 2 11" xfId="216" xr:uid="{00000000-0005-0000-0000-0000D8000000}"/>
    <cellStyle name="normální 2 2 2 2 12" xfId="217" xr:uid="{00000000-0005-0000-0000-0000D9000000}"/>
    <cellStyle name="normální 2 2 2 2 13" xfId="218" xr:uid="{00000000-0005-0000-0000-0000DA000000}"/>
    <cellStyle name="normální 2 2 2 2 14" xfId="219" xr:uid="{00000000-0005-0000-0000-0000DB000000}"/>
    <cellStyle name="normální 2 2 2 2 15" xfId="220" xr:uid="{00000000-0005-0000-0000-0000DC000000}"/>
    <cellStyle name="normální 2 2 2 2 16" xfId="221" xr:uid="{00000000-0005-0000-0000-0000DD000000}"/>
    <cellStyle name="normální 2 2 2 2 2" xfId="222" xr:uid="{00000000-0005-0000-0000-0000DE000000}"/>
    <cellStyle name="normální 2 2 2 2 3" xfId="223" xr:uid="{00000000-0005-0000-0000-0000DF000000}"/>
    <cellStyle name="normální 2 2 2 2 4" xfId="224" xr:uid="{00000000-0005-0000-0000-0000E0000000}"/>
    <cellStyle name="normální 2 2 2 2 5" xfId="225" xr:uid="{00000000-0005-0000-0000-0000E1000000}"/>
    <cellStyle name="normální 2 2 2 2 6" xfId="226" xr:uid="{00000000-0005-0000-0000-0000E2000000}"/>
    <cellStyle name="normální 2 2 2 2 7" xfId="227" xr:uid="{00000000-0005-0000-0000-0000E3000000}"/>
    <cellStyle name="normální 2 2 2 2 8" xfId="228" xr:uid="{00000000-0005-0000-0000-0000E4000000}"/>
    <cellStyle name="normální 2 2 2 2 9" xfId="229" xr:uid="{00000000-0005-0000-0000-0000E5000000}"/>
    <cellStyle name="normální 2 2 2 3" xfId="230" xr:uid="{00000000-0005-0000-0000-0000E6000000}"/>
    <cellStyle name="normální 2 2 2 4" xfId="231" xr:uid="{00000000-0005-0000-0000-0000E7000000}"/>
    <cellStyle name="normální 2 2 2 5" xfId="232" xr:uid="{00000000-0005-0000-0000-0000E8000000}"/>
    <cellStyle name="normální 2 2 2 6" xfId="233" xr:uid="{00000000-0005-0000-0000-0000E9000000}"/>
    <cellStyle name="normální 2 2 2 7" xfId="234" xr:uid="{00000000-0005-0000-0000-0000EA000000}"/>
    <cellStyle name="normální 2 2 2 8" xfId="235" xr:uid="{00000000-0005-0000-0000-0000EB000000}"/>
    <cellStyle name="normální 2 2 2 9" xfId="236" xr:uid="{00000000-0005-0000-0000-0000EC000000}"/>
    <cellStyle name="normální 2 2 20" xfId="237" xr:uid="{00000000-0005-0000-0000-0000ED000000}"/>
    <cellStyle name="normální 2 2 21" xfId="238" xr:uid="{00000000-0005-0000-0000-0000EE000000}"/>
    <cellStyle name="normální 2 2 22" xfId="239" xr:uid="{00000000-0005-0000-0000-0000EF000000}"/>
    <cellStyle name="normální 2 2 23" xfId="240" xr:uid="{00000000-0005-0000-0000-0000F0000000}"/>
    <cellStyle name="normální 2 2 3" xfId="241" xr:uid="{00000000-0005-0000-0000-0000F1000000}"/>
    <cellStyle name="normální 2 2 3 2" xfId="242" xr:uid="{00000000-0005-0000-0000-0000F2000000}"/>
    <cellStyle name="normální 2 2 4" xfId="243" xr:uid="{00000000-0005-0000-0000-0000F3000000}"/>
    <cellStyle name="normální 2 2 4 2" xfId="244" xr:uid="{00000000-0005-0000-0000-0000F4000000}"/>
    <cellStyle name="normální 2 2 5" xfId="245" xr:uid="{00000000-0005-0000-0000-0000F5000000}"/>
    <cellStyle name="normální 2 2 5 2" xfId="246" xr:uid="{00000000-0005-0000-0000-0000F6000000}"/>
    <cellStyle name="normální 2 2 6" xfId="247" xr:uid="{00000000-0005-0000-0000-0000F7000000}"/>
    <cellStyle name="normální 2 2 6 2" xfId="248" xr:uid="{00000000-0005-0000-0000-0000F8000000}"/>
    <cellStyle name="normální 2 2 7" xfId="249" xr:uid="{00000000-0005-0000-0000-0000F9000000}"/>
    <cellStyle name="normální 2 2 7 2" xfId="250" xr:uid="{00000000-0005-0000-0000-0000FA000000}"/>
    <cellStyle name="normální 2 2 8" xfId="251" xr:uid="{00000000-0005-0000-0000-0000FB000000}"/>
    <cellStyle name="normální 2 2 8 2" xfId="252" xr:uid="{00000000-0005-0000-0000-0000FC000000}"/>
    <cellStyle name="normální 2 2 9" xfId="253" xr:uid="{00000000-0005-0000-0000-0000FD000000}"/>
    <cellStyle name="normální 2 2 9 2" xfId="254" xr:uid="{00000000-0005-0000-0000-0000FE000000}"/>
    <cellStyle name="normální 2 20" xfId="255" xr:uid="{00000000-0005-0000-0000-0000FF000000}"/>
    <cellStyle name="normální 2 21" xfId="256" xr:uid="{00000000-0005-0000-0000-000000010000}"/>
    <cellStyle name="normální 2 22" xfId="257" xr:uid="{00000000-0005-0000-0000-000001010000}"/>
    <cellStyle name="normální 2 23" xfId="258" xr:uid="{00000000-0005-0000-0000-000002010000}"/>
    <cellStyle name="normální 2 3" xfId="259" xr:uid="{00000000-0005-0000-0000-000003010000}"/>
    <cellStyle name="normální 2 3 2" xfId="260" xr:uid="{00000000-0005-0000-0000-000004010000}"/>
    <cellStyle name="normální 2 3 3" xfId="261" xr:uid="{00000000-0005-0000-0000-000005010000}"/>
    <cellStyle name="normální 2 3 4" xfId="262" xr:uid="{00000000-0005-0000-0000-000006010000}"/>
    <cellStyle name="normální 2 3 5" xfId="263" xr:uid="{00000000-0005-0000-0000-000007010000}"/>
    <cellStyle name="normální 2 4" xfId="264" xr:uid="{00000000-0005-0000-0000-000008010000}"/>
    <cellStyle name="normální 2 5" xfId="265" xr:uid="{00000000-0005-0000-0000-000009010000}"/>
    <cellStyle name="normální 2 6" xfId="266" xr:uid="{00000000-0005-0000-0000-00000A010000}"/>
    <cellStyle name="normální 2 7" xfId="267" xr:uid="{00000000-0005-0000-0000-00000B010000}"/>
    <cellStyle name="normální 2 8" xfId="268" xr:uid="{00000000-0005-0000-0000-00000C010000}"/>
    <cellStyle name="normální 2 9" xfId="269" xr:uid="{00000000-0005-0000-0000-00000D010000}"/>
    <cellStyle name="normální 20" xfId="270" xr:uid="{00000000-0005-0000-0000-00000E010000}"/>
    <cellStyle name="normální 21" xfId="271" xr:uid="{00000000-0005-0000-0000-00000F010000}"/>
    <cellStyle name="normální 21 10" xfId="272" xr:uid="{00000000-0005-0000-0000-000010010000}"/>
    <cellStyle name="normální 21 11" xfId="273" xr:uid="{00000000-0005-0000-0000-000011010000}"/>
    <cellStyle name="normální 21 12" xfId="274" xr:uid="{00000000-0005-0000-0000-000012010000}"/>
    <cellStyle name="normální 21 13" xfId="275" xr:uid="{00000000-0005-0000-0000-000013010000}"/>
    <cellStyle name="normální 21 14" xfId="276" xr:uid="{00000000-0005-0000-0000-000014010000}"/>
    <cellStyle name="normální 21 15" xfId="277" xr:uid="{00000000-0005-0000-0000-000015010000}"/>
    <cellStyle name="normální 21 16" xfId="278" xr:uid="{00000000-0005-0000-0000-000016010000}"/>
    <cellStyle name="normální 21 17" xfId="279" xr:uid="{00000000-0005-0000-0000-000017010000}"/>
    <cellStyle name="normální 21 18" xfId="280" xr:uid="{00000000-0005-0000-0000-000018010000}"/>
    <cellStyle name="normální 21 19" xfId="281" xr:uid="{00000000-0005-0000-0000-000019010000}"/>
    <cellStyle name="normální 21 2" xfId="282" xr:uid="{00000000-0005-0000-0000-00001A010000}"/>
    <cellStyle name="normální 21 3" xfId="283" xr:uid="{00000000-0005-0000-0000-00001B010000}"/>
    <cellStyle name="normální 21 4" xfId="284" xr:uid="{00000000-0005-0000-0000-00001C010000}"/>
    <cellStyle name="normální 21 5" xfId="285" xr:uid="{00000000-0005-0000-0000-00001D010000}"/>
    <cellStyle name="normální 21 6" xfId="286" xr:uid="{00000000-0005-0000-0000-00001E010000}"/>
    <cellStyle name="normální 21 7" xfId="287" xr:uid="{00000000-0005-0000-0000-00001F010000}"/>
    <cellStyle name="normální 21 8" xfId="288" xr:uid="{00000000-0005-0000-0000-000020010000}"/>
    <cellStyle name="normální 21 9" xfId="289" xr:uid="{00000000-0005-0000-0000-000021010000}"/>
    <cellStyle name="normální 22" xfId="290" xr:uid="{00000000-0005-0000-0000-000022010000}"/>
    <cellStyle name="normální 23" xfId="291" xr:uid="{00000000-0005-0000-0000-000023010000}"/>
    <cellStyle name="normální 23 10" xfId="292" xr:uid="{00000000-0005-0000-0000-000024010000}"/>
    <cellStyle name="normální 23 11" xfId="293" xr:uid="{00000000-0005-0000-0000-000025010000}"/>
    <cellStyle name="normální 23 12" xfId="294" xr:uid="{00000000-0005-0000-0000-000026010000}"/>
    <cellStyle name="normální 23 13" xfId="295" xr:uid="{00000000-0005-0000-0000-000027010000}"/>
    <cellStyle name="normální 23 14" xfId="296" xr:uid="{00000000-0005-0000-0000-000028010000}"/>
    <cellStyle name="normální 23 15" xfId="297" xr:uid="{00000000-0005-0000-0000-000029010000}"/>
    <cellStyle name="normální 23 16" xfId="298" xr:uid="{00000000-0005-0000-0000-00002A010000}"/>
    <cellStyle name="normální 23 17" xfId="299" xr:uid="{00000000-0005-0000-0000-00002B010000}"/>
    <cellStyle name="normální 23 18" xfId="300" xr:uid="{00000000-0005-0000-0000-00002C010000}"/>
    <cellStyle name="normální 23 19" xfId="301" xr:uid="{00000000-0005-0000-0000-00002D010000}"/>
    <cellStyle name="normální 23 2" xfId="302" xr:uid="{00000000-0005-0000-0000-00002E010000}"/>
    <cellStyle name="normální 23 3" xfId="303" xr:uid="{00000000-0005-0000-0000-00002F010000}"/>
    <cellStyle name="normální 23 4" xfId="304" xr:uid="{00000000-0005-0000-0000-000030010000}"/>
    <cellStyle name="normální 23 5" xfId="305" xr:uid="{00000000-0005-0000-0000-000031010000}"/>
    <cellStyle name="normální 23 6" xfId="306" xr:uid="{00000000-0005-0000-0000-000032010000}"/>
    <cellStyle name="normální 23 7" xfId="307" xr:uid="{00000000-0005-0000-0000-000033010000}"/>
    <cellStyle name="normální 23 8" xfId="308" xr:uid="{00000000-0005-0000-0000-000034010000}"/>
    <cellStyle name="normální 23 9" xfId="309" xr:uid="{00000000-0005-0000-0000-000035010000}"/>
    <cellStyle name="normální 24" xfId="310" xr:uid="{00000000-0005-0000-0000-000036010000}"/>
    <cellStyle name="normální 24 10" xfId="311" xr:uid="{00000000-0005-0000-0000-000037010000}"/>
    <cellStyle name="normální 24 11" xfId="312" xr:uid="{00000000-0005-0000-0000-000038010000}"/>
    <cellStyle name="normální 24 12" xfId="313" xr:uid="{00000000-0005-0000-0000-000039010000}"/>
    <cellStyle name="normální 24 13" xfId="314" xr:uid="{00000000-0005-0000-0000-00003A010000}"/>
    <cellStyle name="normální 24 14" xfId="315" xr:uid="{00000000-0005-0000-0000-00003B010000}"/>
    <cellStyle name="normální 24 15" xfId="316" xr:uid="{00000000-0005-0000-0000-00003C010000}"/>
    <cellStyle name="normální 24 16" xfId="317" xr:uid="{00000000-0005-0000-0000-00003D010000}"/>
    <cellStyle name="normální 24 17" xfId="318" xr:uid="{00000000-0005-0000-0000-00003E010000}"/>
    <cellStyle name="normální 24 18" xfId="319" xr:uid="{00000000-0005-0000-0000-00003F010000}"/>
    <cellStyle name="normální 24 19" xfId="320" xr:uid="{00000000-0005-0000-0000-000040010000}"/>
    <cellStyle name="normální 24 2" xfId="321" xr:uid="{00000000-0005-0000-0000-000041010000}"/>
    <cellStyle name="normální 24 3" xfId="322" xr:uid="{00000000-0005-0000-0000-000042010000}"/>
    <cellStyle name="normální 24 4" xfId="323" xr:uid="{00000000-0005-0000-0000-000043010000}"/>
    <cellStyle name="normální 24 5" xfId="324" xr:uid="{00000000-0005-0000-0000-000044010000}"/>
    <cellStyle name="normální 24 6" xfId="325" xr:uid="{00000000-0005-0000-0000-000045010000}"/>
    <cellStyle name="normální 24 7" xfId="326" xr:uid="{00000000-0005-0000-0000-000046010000}"/>
    <cellStyle name="normální 24 8" xfId="327" xr:uid="{00000000-0005-0000-0000-000047010000}"/>
    <cellStyle name="normální 24 9" xfId="328" xr:uid="{00000000-0005-0000-0000-000048010000}"/>
    <cellStyle name="normální 25" xfId="329" xr:uid="{00000000-0005-0000-0000-000049010000}"/>
    <cellStyle name="normální 25 10" xfId="330" xr:uid="{00000000-0005-0000-0000-00004A010000}"/>
    <cellStyle name="normální 25 11" xfId="331" xr:uid="{00000000-0005-0000-0000-00004B010000}"/>
    <cellStyle name="normální 25 12" xfId="332" xr:uid="{00000000-0005-0000-0000-00004C010000}"/>
    <cellStyle name="normální 25 13" xfId="333" xr:uid="{00000000-0005-0000-0000-00004D010000}"/>
    <cellStyle name="normální 25 14" xfId="334" xr:uid="{00000000-0005-0000-0000-00004E010000}"/>
    <cellStyle name="normální 25 15" xfId="335" xr:uid="{00000000-0005-0000-0000-00004F010000}"/>
    <cellStyle name="normální 25 16" xfId="336" xr:uid="{00000000-0005-0000-0000-000050010000}"/>
    <cellStyle name="normální 25 17" xfId="337" xr:uid="{00000000-0005-0000-0000-000051010000}"/>
    <cellStyle name="normální 25 18" xfId="338" xr:uid="{00000000-0005-0000-0000-000052010000}"/>
    <cellStyle name="normální 25 19" xfId="339" xr:uid="{00000000-0005-0000-0000-000053010000}"/>
    <cellStyle name="normální 25 2" xfId="340" xr:uid="{00000000-0005-0000-0000-000054010000}"/>
    <cellStyle name="normální 25 3" xfId="341" xr:uid="{00000000-0005-0000-0000-000055010000}"/>
    <cellStyle name="normální 25 4" xfId="342" xr:uid="{00000000-0005-0000-0000-000056010000}"/>
    <cellStyle name="normální 25 5" xfId="343" xr:uid="{00000000-0005-0000-0000-000057010000}"/>
    <cellStyle name="normální 25 6" xfId="344" xr:uid="{00000000-0005-0000-0000-000058010000}"/>
    <cellStyle name="normální 25 7" xfId="345" xr:uid="{00000000-0005-0000-0000-000059010000}"/>
    <cellStyle name="normální 25 8" xfId="346" xr:uid="{00000000-0005-0000-0000-00005A010000}"/>
    <cellStyle name="normální 25 9" xfId="347" xr:uid="{00000000-0005-0000-0000-00005B010000}"/>
    <cellStyle name="normální 26" xfId="348" xr:uid="{00000000-0005-0000-0000-00005C010000}"/>
    <cellStyle name="normální 26 10" xfId="349" xr:uid="{00000000-0005-0000-0000-00005D010000}"/>
    <cellStyle name="normální 26 11" xfId="350" xr:uid="{00000000-0005-0000-0000-00005E010000}"/>
    <cellStyle name="normální 26 12" xfId="351" xr:uid="{00000000-0005-0000-0000-00005F010000}"/>
    <cellStyle name="normální 26 13" xfId="352" xr:uid="{00000000-0005-0000-0000-000060010000}"/>
    <cellStyle name="normální 26 14" xfId="353" xr:uid="{00000000-0005-0000-0000-000061010000}"/>
    <cellStyle name="normální 26 15" xfId="354" xr:uid="{00000000-0005-0000-0000-000062010000}"/>
    <cellStyle name="normální 26 16" xfId="355" xr:uid="{00000000-0005-0000-0000-000063010000}"/>
    <cellStyle name="normální 26 17" xfId="356" xr:uid="{00000000-0005-0000-0000-000064010000}"/>
    <cellStyle name="normální 26 18" xfId="357" xr:uid="{00000000-0005-0000-0000-000065010000}"/>
    <cellStyle name="normální 26 19" xfId="358" xr:uid="{00000000-0005-0000-0000-000066010000}"/>
    <cellStyle name="normální 26 2" xfId="359" xr:uid="{00000000-0005-0000-0000-000067010000}"/>
    <cellStyle name="normální 26 3" xfId="360" xr:uid="{00000000-0005-0000-0000-000068010000}"/>
    <cellStyle name="normální 26 4" xfId="361" xr:uid="{00000000-0005-0000-0000-000069010000}"/>
    <cellStyle name="normální 26 5" xfId="362" xr:uid="{00000000-0005-0000-0000-00006A010000}"/>
    <cellStyle name="normální 26 6" xfId="363" xr:uid="{00000000-0005-0000-0000-00006B010000}"/>
    <cellStyle name="normální 26 7" xfId="364" xr:uid="{00000000-0005-0000-0000-00006C010000}"/>
    <cellStyle name="normální 26 8" xfId="365" xr:uid="{00000000-0005-0000-0000-00006D010000}"/>
    <cellStyle name="normální 26 9" xfId="366" xr:uid="{00000000-0005-0000-0000-00006E010000}"/>
    <cellStyle name="normální 27" xfId="367" xr:uid="{00000000-0005-0000-0000-00006F010000}"/>
    <cellStyle name="normální 27 10" xfId="368" xr:uid="{00000000-0005-0000-0000-000070010000}"/>
    <cellStyle name="normální 27 11" xfId="369" xr:uid="{00000000-0005-0000-0000-000071010000}"/>
    <cellStyle name="normální 27 12" xfId="370" xr:uid="{00000000-0005-0000-0000-000072010000}"/>
    <cellStyle name="normální 27 13" xfId="371" xr:uid="{00000000-0005-0000-0000-000073010000}"/>
    <cellStyle name="normální 27 14" xfId="372" xr:uid="{00000000-0005-0000-0000-000074010000}"/>
    <cellStyle name="normální 27 15" xfId="373" xr:uid="{00000000-0005-0000-0000-000075010000}"/>
    <cellStyle name="normální 27 16" xfId="374" xr:uid="{00000000-0005-0000-0000-000076010000}"/>
    <cellStyle name="normální 27 17" xfId="375" xr:uid="{00000000-0005-0000-0000-000077010000}"/>
    <cellStyle name="normální 27 18" xfId="376" xr:uid="{00000000-0005-0000-0000-000078010000}"/>
    <cellStyle name="normální 27 19" xfId="377" xr:uid="{00000000-0005-0000-0000-000079010000}"/>
    <cellStyle name="normální 27 2" xfId="378" xr:uid="{00000000-0005-0000-0000-00007A010000}"/>
    <cellStyle name="normální 27 3" xfId="379" xr:uid="{00000000-0005-0000-0000-00007B010000}"/>
    <cellStyle name="normální 27 4" xfId="380" xr:uid="{00000000-0005-0000-0000-00007C010000}"/>
    <cellStyle name="normální 27 5" xfId="381" xr:uid="{00000000-0005-0000-0000-00007D010000}"/>
    <cellStyle name="normální 27 6" xfId="382" xr:uid="{00000000-0005-0000-0000-00007E010000}"/>
    <cellStyle name="normální 27 7" xfId="383" xr:uid="{00000000-0005-0000-0000-00007F010000}"/>
    <cellStyle name="normální 27 8" xfId="384" xr:uid="{00000000-0005-0000-0000-000080010000}"/>
    <cellStyle name="normální 27 9" xfId="385" xr:uid="{00000000-0005-0000-0000-000081010000}"/>
    <cellStyle name="normální 28" xfId="386" xr:uid="{00000000-0005-0000-0000-000082010000}"/>
    <cellStyle name="normální 28 10" xfId="387" xr:uid="{00000000-0005-0000-0000-000083010000}"/>
    <cellStyle name="normální 28 11" xfId="388" xr:uid="{00000000-0005-0000-0000-000084010000}"/>
    <cellStyle name="normální 28 12" xfId="389" xr:uid="{00000000-0005-0000-0000-000085010000}"/>
    <cellStyle name="normální 28 13" xfId="390" xr:uid="{00000000-0005-0000-0000-000086010000}"/>
    <cellStyle name="normální 28 14" xfId="391" xr:uid="{00000000-0005-0000-0000-000087010000}"/>
    <cellStyle name="normální 28 15" xfId="392" xr:uid="{00000000-0005-0000-0000-000088010000}"/>
    <cellStyle name="normální 28 16" xfId="393" xr:uid="{00000000-0005-0000-0000-000089010000}"/>
    <cellStyle name="normální 28 17" xfId="394" xr:uid="{00000000-0005-0000-0000-00008A010000}"/>
    <cellStyle name="normální 28 18" xfId="395" xr:uid="{00000000-0005-0000-0000-00008B010000}"/>
    <cellStyle name="normální 28 19" xfId="396" xr:uid="{00000000-0005-0000-0000-00008C010000}"/>
    <cellStyle name="normální 28 2" xfId="397" xr:uid="{00000000-0005-0000-0000-00008D010000}"/>
    <cellStyle name="normální 28 3" xfId="398" xr:uid="{00000000-0005-0000-0000-00008E010000}"/>
    <cellStyle name="normální 28 4" xfId="399" xr:uid="{00000000-0005-0000-0000-00008F010000}"/>
    <cellStyle name="normální 28 5" xfId="400" xr:uid="{00000000-0005-0000-0000-000090010000}"/>
    <cellStyle name="normální 28 6" xfId="401" xr:uid="{00000000-0005-0000-0000-000091010000}"/>
    <cellStyle name="normální 28 7" xfId="402" xr:uid="{00000000-0005-0000-0000-000092010000}"/>
    <cellStyle name="normální 28 8" xfId="403" xr:uid="{00000000-0005-0000-0000-000093010000}"/>
    <cellStyle name="normální 28 9" xfId="404" xr:uid="{00000000-0005-0000-0000-000094010000}"/>
    <cellStyle name="normální 29" xfId="405" xr:uid="{00000000-0005-0000-0000-000095010000}"/>
    <cellStyle name="normální 29 2" xfId="406" xr:uid="{00000000-0005-0000-0000-000096010000}"/>
    <cellStyle name="normální 3" xfId="407" xr:uid="{00000000-0005-0000-0000-000097010000}"/>
    <cellStyle name="normální 3 10" xfId="408" xr:uid="{00000000-0005-0000-0000-000098010000}"/>
    <cellStyle name="normální 3 11" xfId="409" xr:uid="{00000000-0005-0000-0000-000099010000}"/>
    <cellStyle name="normální 3 12" xfId="410" xr:uid="{00000000-0005-0000-0000-00009A010000}"/>
    <cellStyle name="normální 3 13" xfId="411" xr:uid="{00000000-0005-0000-0000-00009B010000}"/>
    <cellStyle name="normální 3 14" xfId="412" xr:uid="{00000000-0005-0000-0000-00009C010000}"/>
    <cellStyle name="normální 3 15" xfId="413" xr:uid="{00000000-0005-0000-0000-00009D010000}"/>
    <cellStyle name="normální 3 16" xfId="414" xr:uid="{00000000-0005-0000-0000-00009E010000}"/>
    <cellStyle name="normální 3 17" xfId="415" xr:uid="{00000000-0005-0000-0000-00009F010000}"/>
    <cellStyle name="normální 3 18" xfId="416" xr:uid="{00000000-0005-0000-0000-0000A0010000}"/>
    <cellStyle name="normální 3 19" xfId="417" xr:uid="{00000000-0005-0000-0000-0000A1010000}"/>
    <cellStyle name="normální 3 2" xfId="418" xr:uid="{00000000-0005-0000-0000-0000A2010000}"/>
    <cellStyle name="normální 3 2 2" xfId="419" xr:uid="{00000000-0005-0000-0000-0000A3010000}"/>
    <cellStyle name="normální 3 2 3" xfId="420" xr:uid="{00000000-0005-0000-0000-0000A4010000}"/>
    <cellStyle name="normální 3 2 4" xfId="421" xr:uid="{00000000-0005-0000-0000-0000A5010000}"/>
    <cellStyle name="normální 3 20" xfId="422" xr:uid="{00000000-0005-0000-0000-0000A6010000}"/>
    <cellStyle name="normální 3 21" xfId="423" xr:uid="{00000000-0005-0000-0000-0000A7010000}"/>
    <cellStyle name="normální 3 22" xfId="424" xr:uid="{00000000-0005-0000-0000-0000A8010000}"/>
    <cellStyle name="normální 3 23" xfId="425" xr:uid="{00000000-0005-0000-0000-0000A9010000}"/>
    <cellStyle name="normální 3 24" xfId="426" xr:uid="{00000000-0005-0000-0000-0000AA010000}"/>
    <cellStyle name="normální 3 25" xfId="427" xr:uid="{00000000-0005-0000-0000-0000AB010000}"/>
    <cellStyle name="normální 3 26" xfId="428" xr:uid="{00000000-0005-0000-0000-0000AC010000}"/>
    <cellStyle name="normální 3 27" xfId="429" xr:uid="{00000000-0005-0000-0000-0000AD010000}"/>
    <cellStyle name="normální 3 28" xfId="430" xr:uid="{00000000-0005-0000-0000-0000AE010000}"/>
    <cellStyle name="normální 3 29" xfId="431" xr:uid="{00000000-0005-0000-0000-0000AF010000}"/>
    <cellStyle name="normální 3 3" xfId="432" xr:uid="{00000000-0005-0000-0000-0000B0010000}"/>
    <cellStyle name="normální 3 3 2" xfId="433" xr:uid="{00000000-0005-0000-0000-0000B1010000}"/>
    <cellStyle name="normální 3 3 3" xfId="434" xr:uid="{00000000-0005-0000-0000-0000B2010000}"/>
    <cellStyle name="normální 3 30" xfId="435" xr:uid="{00000000-0005-0000-0000-0000B3010000}"/>
    <cellStyle name="normální 3 31" xfId="436" xr:uid="{00000000-0005-0000-0000-0000B4010000}"/>
    <cellStyle name="normální 3 32" xfId="437" xr:uid="{00000000-0005-0000-0000-0000B5010000}"/>
    <cellStyle name="normální 3 33" xfId="438" xr:uid="{00000000-0005-0000-0000-0000B6010000}"/>
    <cellStyle name="normální 3 34" xfId="439" xr:uid="{00000000-0005-0000-0000-0000B7010000}"/>
    <cellStyle name="normální 3 34 10" xfId="440" xr:uid="{00000000-0005-0000-0000-0000B8010000}"/>
    <cellStyle name="normální 3 34 11" xfId="441" xr:uid="{00000000-0005-0000-0000-0000B9010000}"/>
    <cellStyle name="normální 3 34 12" xfId="442" xr:uid="{00000000-0005-0000-0000-0000BA010000}"/>
    <cellStyle name="normální 3 34 13" xfId="443" xr:uid="{00000000-0005-0000-0000-0000BB010000}"/>
    <cellStyle name="normální 3 34 14" xfId="444" xr:uid="{00000000-0005-0000-0000-0000BC010000}"/>
    <cellStyle name="normální 3 34 15" xfId="445" xr:uid="{00000000-0005-0000-0000-0000BD010000}"/>
    <cellStyle name="normální 3 34 16" xfId="446" xr:uid="{00000000-0005-0000-0000-0000BE010000}"/>
    <cellStyle name="normální 3 34 17" xfId="447" xr:uid="{00000000-0005-0000-0000-0000BF010000}"/>
    <cellStyle name="normální 3 34 18" xfId="448" xr:uid="{00000000-0005-0000-0000-0000C0010000}"/>
    <cellStyle name="normální 3 34 19" xfId="449" xr:uid="{00000000-0005-0000-0000-0000C1010000}"/>
    <cellStyle name="normální 3 34 2" xfId="450" xr:uid="{00000000-0005-0000-0000-0000C2010000}"/>
    <cellStyle name="normální 3 34 20" xfId="451" xr:uid="{00000000-0005-0000-0000-0000C3010000}"/>
    <cellStyle name="normální 3 34 21" xfId="452" xr:uid="{00000000-0005-0000-0000-0000C4010000}"/>
    <cellStyle name="normální 3 34 22" xfId="453" xr:uid="{00000000-0005-0000-0000-0000C5010000}"/>
    <cellStyle name="normální 3 34 3" xfId="454" xr:uid="{00000000-0005-0000-0000-0000C6010000}"/>
    <cellStyle name="normální 3 34 4" xfId="455" xr:uid="{00000000-0005-0000-0000-0000C7010000}"/>
    <cellStyle name="normální 3 34 5" xfId="456" xr:uid="{00000000-0005-0000-0000-0000C8010000}"/>
    <cellStyle name="normální 3 34 6" xfId="457" xr:uid="{00000000-0005-0000-0000-0000C9010000}"/>
    <cellStyle name="normální 3 34 7" xfId="458" xr:uid="{00000000-0005-0000-0000-0000CA010000}"/>
    <cellStyle name="normální 3 34 8" xfId="459" xr:uid="{00000000-0005-0000-0000-0000CB010000}"/>
    <cellStyle name="normální 3 34 9" xfId="460" xr:uid="{00000000-0005-0000-0000-0000CC010000}"/>
    <cellStyle name="normální 3 35" xfId="461" xr:uid="{00000000-0005-0000-0000-0000CD010000}"/>
    <cellStyle name="normální 3 36" xfId="462" xr:uid="{00000000-0005-0000-0000-0000CE010000}"/>
    <cellStyle name="normální 3 37" xfId="463" xr:uid="{00000000-0005-0000-0000-0000CF010000}"/>
    <cellStyle name="normální 3 38" xfId="464" xr:uid="{00000000-0005-0000-0000-0000D0010000}"/>
    <cellStyle name="normální 3 39" xfId="465" xr:uid="{00000000-0005-0000-0000-0000D1010000}"/>
    <cellStyle name="normální 3 4" xfId="466" xr:uid="{00000000-0005-0000-0000-0000D2010000}"/>
    <cellStyle name="normální 3 4 2" xfId="467" xr:uid="{00000000-0005-0000-0000-0000D3010000}"/>
    <cellStyle name="normální 3 40" xfId="468" xr:uid="{00000000-0005-0000-0000-0000D4010000}"/>
    <cellStyle name="normální 3 5" xfId="469" xr:uid="{00000000-0005-0000-0000-0000D5010000}"/>
    <cellStyle name="normální 3 5 2" xfId="470" xr:uid="{00000000-0005-0000-0000-0000D6010000}"/>
    <cellStyle name="normální 3 6" xfId="471" xr:uid="{00000000-0005-0000-0000-0000D7010000}"/>
    <cellStyle name="normální 3 7" xfId="472" xr:uid="{00000000-0005-0000-0000-0000D8010000}"/>
    <cellStyle name="normální 3 8" xfId="473" xr:uid="{00000000-0005-0000-0000-0000D9010000}"/>
    <cellStyle name="normální 3 9" xfId="474" xr:uid="{00000000-0005-0000-0000-0000DA010000}"/>
    <cellStyle name="normální 30" xfId="475" xr:uid="{00000000-0005-0000-0000-0000DB010000}"/>
    <cellStyle name="normální 31" xfId="476" xr:uid="{00000000-0005-0000-0000-0000DC010000}"/>
    <cellStyle name="normální 32" xfId="477" xr:uid="{00000000-0005-0000-0000-0000DD010000}"/>
    <cellStyle name="normální 32 2" xfId="478" xr:uid="{00000000-0005-0000-0000-0000DE010000}"/>
    <cellStyle name="normální 33" xfId="479" xr:uid="{00000000-0005-0000-0000-0000DF010000}"/>
    <cellStyle name="normální 33 2" xfId="480" xr:uid="{00000000-0005-0000-0000-0000E0010000}"/>
    <cellStyle name="normální 33 3" xfId="481" xr:uid="{00000000-0005-0000-0000-0000E1010000}"/>
    <cellStyle name="normální 34" xfId="482" xr:uid="{00000000-0005-0000-0000-0000E2010000}"/>
    <cellStyle name="normální 35" xfId="483" xr:uid="{00000000-0005-0000-0000-0000E3010000}"/>
    <cellStyle name="normální 35 2" xfId="484" xr:uid="{00000000-0005-0000-0000-0000E4010000}"/>
    <cellStyle name="normální 35 3" xfId="485" xr:uid="{00000000-0005-0000-0000-0000E5010000}"/>
    <cellStyle name="normální 36" xfId="486" xr:uid="{00000000-0005-0000-0000-0000E6010000}"/>
    <cellStyle name="normální 37" xfId="487" xr:uid="{00000000-0005-0000-0000-0000E7010000}"/>
    <cellStyle name="normální 37 2" xfId="488" xr:uid="{00000000-0005-0000-0000-0000E8010000}"/>
    <cellStyle name="normální 37 3" xfId="489" xr:uid="{00000000-0005-0000-0000-0000E9010000}"/>
    <cellStyle name="normální 37 4" xfId="490" xr:uid="{00000000-0005-0000-0000-0000EA010000}"/>
    <cellStyle name="normální 38" xfId="491" xr:uid="{00000000-0005-0000-0000-0000EB010000}"/>
    <cellStyle name="normální 38 2" xfId="492" xr:uid="{00000000-0005-0000-0000-0000EC010000}"/>
    <cellStyle name="normální 39" xfId="493" xr:uid="{00000000-0005-0000-0000-0000ED010000}"/>
    <cellStyle name="normální 39 2" xfId="494" xr:uid="{00000000-0005-0000-0000-0000EE010000}"/>
    <cellStyle name="normální 39 3" xfId="495" xr:uid="{00000000-0005-0000-0000-0000EF010000}"/>
    <cellStyle name="normální 4" xfId="496" xr:uid="{00000000-0005-0000-0000-0000F0010000}"/>
    <cellStyle name="normální 4 10" xfId="497" xr:uid="{00000000-0005-0000-0000-0000F1010000}"/>
    <cellStyle name="normální 4 11" xfId="498" xr:uid="{00000000-0005-0000-0000-0000F2010000}"/>
    <cellStyle name="normální 4 12" xfId="499" xr:uid="{00000000-0005-0000-0000-0000F3010000}"/>
    <cellStyle name="normální 4 13" xfId="500" xr:uid="{00000000-0005-0000-0000-0000F4010000}"/>
    <cellStyle name="normální 4 14" xfId="501" xr:uid="{00000000-0005-0000-0000-0000F5010000}"/>
    <cellStyle name="normální 4 15" xfId="502" xr:uid="{00000000-0005-0000-0000-0000F6010000}"/>
    <cellStyle name="normální 4 16" xfId="503" xr:uid="{00000000-0005-0000-0000-0000F7010000}"/>
    <cellStyle name="normální 4 17" xfId="504" xr:uid="{00000000-0005-0000-0000-0000F8010000}"/>
    <cellStyle name="normální 4 18" xfId="505" xr:uid="{00000000-0005-0000-0000-0000F9010000}"/>
    <cellStyle name="normální 4 19" xfId="506" xr:uid="{00000000-0005-0000-0000-0000FA010000}"/>
    <cellStyle name="normální 4 2" xfId="507" xr:uid="{00000000-0005-0000-0000-0000FB010000}"/>
    <cellStyle name="normální 4 2 2" xfId="508" xr:uid="{00000000-0005-0000-0000-0000FC010000}"/>
    <cellStyle name="normální 4 2 3" xfId="509" xr:uid="{00000000-0005-0000-0000-0000FD010000}"/>
    <cellStyle name="normální 4 20" xfId="510" xr:uid="{00000000-0005-0000-0000-0000FE010000}"/>
    <cellStyle name="normální 4 21" xfId="511" xr:uid="{00000000-0005-0000-0000-0000FF010000}"/>
    <cellStyle name="normální 4 3" xfId="512" xr:uid="{00000000-0005-0000-0000-000000020000}"/>
    <cellStyle name="normální 4 3 2" xfId="513" xr:uid="{00000000-0005-0000-0000-000001020000}"/>
    <cellStyle name="normální 4 4" xfId="514" xr:uid="{00000000-0005-0000-0000-000002020000}"/>
    <cellStyle name="normální 4 4 2" xfId="515" xr:uid="{00000000-0005-0000-0000-000003020000}"/>
    <cellStyle name="normální 4 5" xfId="516" xr:uid="{00000000-0005-0000-0000-000004020000}"/>
    <cellStyle name="normální 4 5 2" xfId="517" xr:uid="{00000000-0005-0000-0000-000005020000}"/>
    <cellStyle name="normální 4 6" xfId="518" xr:uid="{00000000-0005-0000-0000-000006020000}"/>
    <cellStyle name="normální 4 7" xfId="519" xr:uid="{00000000-0005-0000-0000-000007020000}"/>
    <cellStyle name="normální 4 7 2" xfId="520" xr:uid="{00000000-0005-0000-0000-000008020000}"/>
    <cellStyle name="normální 4 8" xfId="521" xr:uid="{00000000-0005-0000-0000-000009020000}"/>
    <cellStyle name="normální 4 9" xfId="522" xr:uid="{00000000-0005-0000-0000-00000A020000}"/>
    <cellStyle name="normální 40" xfId="523" xr:uid="{00000000-0005-0000-0000-00000B020000}"/>
    <cellStyle name="normální 41" xfId="524" xr:uid="{00000000-0005-0000-0000-00000C020000}"/>
    <cellStyle name="normální 41 2" xfId="525" xr:uid="{00000000-0005-0000-0000-00000D020000}"/>
    <cellStyle name="normální 41 3" xfId="526" xr:uid="{00000000-0005-0000-0000-00000E020000}"/>
    <cellStyle name="normální 42" xfId="527" xr:uid="{00000000-0005-0000-0000-00000F020000}"/>
    <cellStyle name="normální 42 2" xfId="528" xr:uid="{00000000-0005-0000-0000-000010020000}"/>
    <cellStyle name="normální 43" xfId="529" xr:uid="{00000000-0005-0000-0000-000011020000}"/>
    <cellStyle name="normální 43 2" xfId="530" xr:uid="{00000000-0005-0000-0000-000012020000}"/>
    <cellStyle name="normální 43 3" xfId="531" xr:uid="{00000000-0005-0000-0000-000013020000}"/>
    <cellStyle name="normální 43 4" xfId="532" xr:uid="{00000000-0005-0000-0000-000014020000}"/>
    <cellStyle name="normální 44" xfId="533" xr:uid="{00000000-0005-0000-0000-000015020000}"/>
    <cellStyle name="normální 44 2" xfId="534" xr:uid="{00000000-0005-0000-0000-000016020000}"/>
    <cellStyle name="normální 45" xfId="535" xr:uid="{00000000-0005-0000-0000-000017020000}"/>
    <cellStyle name="normální 45 2" xfId="536" xr:uid="{00000000-0005-0000-0000-000018020000}"/>
    <cellStyle name="normální 45 3" xfId="537" xr:uid="{00000000-0005-0000-0000-000019020000}"/>
    <cellStyle name="normální 45 4" xfId="538" xr:uid="{00000000-0005-0000-0000-00001A020000}"/>
    <cellStyle name="normální 46" xfId="539" xr:uid="{00000000-0005-0000-0000-00001B020000}"/>
    <cellStyle name="normální 47" xfId="540" xr:uid="{00000000-0005-0000-0000-00001C020000}"/>
    <cellStyle name="normální 47 2" xfId="541" xr:uid="{00000000-0005-0000-0000-00001D020000}"/>
    <cellStyle name="normální 47 3" xfId="542" xr:uid="{00000000-0005-0000-0000-00001E020000}"/>
    <cellStyle name="normální 48" xfId="543" xr:uid="{00000000-0005-0000-0000-00001F020000}"/>
    <cellStyle name="normální 49" xfId="544" xr:uid="{00000000-0005-0000-0000-000020020000}"/>
    <cellStyle name="normální 49 2" xfId="545" xr:uid="{00000000-0005-0000-0000-000021020000}"/>
    <cellStyle name="normální 49 3" xfId="546" xr:uid="{00000000-0005-0000-0000-000022020000}"/>
    <cellStyle name="normální 5" xfId="547" xr:uid="{00000000-0005-0000-0000-000023020000}"/>
    <cellStyle name="normální 5 10" xfId="548" xr:uid="{00000000-0005-0000-0000-000024020000}"/>
    <cellStyle name="normální 5 11" xfId="549" xr:uid="{00000000-0005-0000-0000-000025020000}"/>
    <cellStyle name="normální 5 12" xfId="550" xr:uid="{00000000-0005-0000-0000-000026020000}"/>
    <cellStyle name="normální 5 13" xfId="551" xr:uid="{00000000-0005-0000-0000-000027020000}"/>
    <cellStyle name="normální 5 14" xfId="552" xr:uid="{00000000-0005-0000-0000-000028020000}"/>
    <cellStyle name="normální 5 15" xfId="553" xr:uid="{00000000-0005-0000-0000-000029020000}"/>
    <cellStyle name="normální 5 16" xfId="554" xr:uid="{00000000-0005-0000-0000-00002A020000}"/>
    <cellStyle name="normální 5 17" xfId="555" xr:uid="{00000000-0005-0000-0000-00002B020000}"/>
    <cellStyle name="normální 5 18" xfId="556" xr:uid="{00000000-0005-0000-0000-00002C020000}"/>
    <cellStyle name="normální 5 19" xfId="557" xr:uid="{00000000-0005-0000-0000-00002D020000}"/>
    <cellStyle name="normální 5 2" xfId="558" xr:uid="{00000000-0005-0000-0000-00002E020000}"/>
    <cellStyle name="normální 5 2 2" xfId="559" xr:uid="{00000000-0005-0000-0000-00002F020000}"/>
    <cellStyle name="normální 5 20" xfId="560" xr:uid="{00000000-0005-0000-0000-000030020000}"/>
    <cellStyle name="normální 5 21" xfId="561" xr:uid="{00000000-0005-0000-0000-000031020000}"/>
    <cellStyle name="normální 5 22" xfId="562" xr:uid="{00000000-0005-0000-0000-000032020000}"/>
    <cellStyle name="normální 5 23" xfId="563" xr:uid="{00000000-0005-0000-0000-000033020000}"/>
    <cellStyle name="normální 5 24" xfId="564" xr:uid="{00000000-0005-0000-0000-000034020000}"/>
    <cellStyle name="normální 5 25" xfId="565" xr:uid="{00000000-0005-0000-0000-000035020000}"/>
    <cellStyle name="normální 5 26" xfId="566" xr:uid="{00000000-0005-0000-0000-000036020000}"/>
    <cellStyle name="normální 5 3" xfId="567" xr:uid="{00000000-0005-0000-0000-000037020000}"/>
    <cellStyle name="normální 5 4" xfId="568" xr:uid="{00000000-0005-0000-0000-000038020000}"/>
    <cellStyle name="normální 5 5" xfId="569" xr:uid="{00000000-0005-0000-0000-000039020000}"/>
    <cellStyle name="normální 5 6" xfId="570" xr:uid="{00000000-0005-0000-0000-00003A020000}"/>
    <cellStyle name="normální 5 7" xfId="571" xr:uid="{00000000-0005-0000-0000-00003B020000}"/>
    <cellStyle name="normální 5 8" xfId="572" xr:uid="{00000000-0005-0000-0000-00003C020000}"/>
    <cellStyle name="normální 5 9" xfId="573" xr:uid="{00000000-0005-0000-0000-00003D020000}"/>
    <cellStyle name="normální 50" xfId="574" xr:uid="{00000000-0005-0000-0000-00003E020000}"/>
    <cellStyle name="normální 51" xfId="575" xr:uid="{00000000-0005-0000-0000-00003F020000}"/>
    <cellStyle name="normální 52" xfId="576" xr:uid="{00000000-0005-0000-0000-000040020000}"/>
    <cellStyle name="normální 53" xfId="577" xr:uid="{00000000-0005-0000-0000-000041020000}"/>
    <cellStyle name="normální 54" xfId="578" xr:uid="{00000000-0005-0000-0000-000042020000}"/>
    <cellStyle name="normální 55" xfId="579" xr:uid="{00000000-0005-0000-0000-000043020000}"/>
    <cellStyle name="normální 56" xfId="580" xr:uid="{00000000-0005-0000-0000-000044020000}"/>
    <cellStyle name="normální 57" xfId="581" xr:uid="{00000000-0005-0000-0000-000045020000}"/>
    <cellStyle name="normální 58" xfId="582" xr:uid="{00000000-0005-0000-0000-000046020000}"/>
    <cellStyle name="normální 59" xfId="583" xr:uid="{00000000-0005-0000-0000-000047020000}"/>
    <cellStyle name="normální 6" xfId="584" xr:uid="{00000000-0005-0000-0000-000048020000}"/>
    <cellStyle name="normální 6 2" xfId="585" xr:uid="{00000000-0005-0000-0000-000049020000}"/>
    <cellStyle name="normální 60" xfId="586" xr:uid="{00000000-0005-0000-0000-00004A020000}"/>
    <cellStyle name="normální 61" xfId="587" xr:uid="{00000000-0005-0000-0000-00004B020000}"/>
    <cellStyle name="normální 62" xfId="588" xr:uid="{00000000-0005-0000-0000-00004C020000}"/>
    <cellStyle name="normální 63" xfId="589" xr:uid="{00000000-0005-0000-0000-00004D020000}"/>
    <cellStyle name="normální 64" xfId="590" xr:uid="{00000000-0005-0000-0000-00004E020000}"/>
    <cellStyle name="normální 65" xfId="591" xr:uid="{00000000-0005-0000-0000-00004F020000}"/>
    <cellStyle name="normální 66" xfId="592" xr:uid="{00000000-0005-0000-0000-000050020000}"/>
    <cellStyle name="normální 67" xfId="593" xr:uid="{00000000-0005-0000-0000-000051020000}"/>
    <cellStyle name="normální 68" xfId="594" xr:uid="{00000000-0005-0000-0000-000052020000}"/>
    <cellStyle name="normální 69" xfId="595" xr:uid="{00000000-0005-0000-0000-000053020000}"/>
    <cellStyle name="normální 7" xfId="596" xr:uid="{00000000-0005-0000-0000-000054020000}"/>
    <cellStyle name="normální 7 2" xfId="597" xr:uid="{00000000-0005-0000-0000-000055020000}"/>
    <cellStyle name="normální 70" xfId="598" xr:uid="{00000000-0005-0000-0000-000056020000}"/>
    <cellStyle name="normální 71" xfId="599" xr:uid="{00000000-0005-0000-0000-000057020000}"/>
    <cellStyle name="Normální 72" xfId="600" xr:uid="{00000000-0005-0000-0000-000058020000}"/>
    <cellStyle name="normální 73" xfId="601" xr:uid="{00000000-0005-0000-0000-000059020000}"/>
    <cellStyle name="normální 74" xfId="602" xr:uid="{00000000-0005-0000-0000-00005A020000}"/>
    <cellStyle name="normální 75" xfId="603" xr:uid="{00000000-0005-0000-0000-00005B020000}"/>
    <cellStyle name="normální 76" xfId="604" xr:uid="{00000000-0005-0000-0000-00005C020000}"/>
    <cellStyle name="normální 77" xfId="605" xr:uid="{00000000-0005-0000-0000-00005D020000}"/>
    <cellStyle name="normální 78" xfId="606" xr:uid="{00000000-0005-0000-0000-00005E020000}"/>
    <cellStyle name="normální 79" xfId="607" xr:uid="{00000000-0005-0000-0000-00005F020000}"/>
    <cellStyle name="normální 8" xfId="608" xr:uid="{00000000-0005-0000-0000-000060020000}"/>
    <cellStyle name="normální 8 10" xfId="609" xr:uid="{00000000-0005-0000-0000-000061020000}"/>
    <cellStyle name="normální 8 11" xfId="610" xr:uid="{00000000-0005-0000-0000-000062020000}"/>
    <cellStyle name="normální 8 12" xfId="611" xr:uid="{00000000-0005-0000-0000-000063020000}"/>
    <cellStyle name="normální 8 13" xfId="612" xr:uid="{00000000-0005-0000-0000-000064020000}"/>
    <cellStyle name="normální 8 14" xfId="613" xr:uid="{00000000-0005-0000-0000-000065020000}"/>
    <cellStyle name="normální 8 15" xfId="614" xr:uid="{00000000-0005-0000-0000-000066020000}"/>
    <cellStyle name="normální 8 16" xfId="615" xr:uid="{00000000-0005-0000-0000-000067020000}"/>
    <cellStyle name="normální 8 17" xfId="616" xr:uid="{00000000-0005-0000-0000-000068020000}"/>
    <cellStyle name="normální 8 18" xfId="617" xr:uid="{00000000-0005-0000-0000-000069020000}"/>
    <cellStyle name="normální 8 19" xfId="618" xr:uid="{00000000-0005-0000-0000-00006A020000}"/>
    <cellStyle name="normální 8 2" xfId="619" xr:uid="{00000000-0005-0000-0000-00006B020000}"/>
    <cellStyle name="normální 8 3" xfId="620" xr:uid="{00000000-0005-0000-0000-00006C020000}"/>
    <cellStyle name="normální 8 4" xfId="621" xr:uid="{00000000-0005-0000-0000-00006D020000}"/>
    <cellStyle name="normální 8 5" xfId="622" xr:uid="{00000000-0005-0000-0000-00006E020000}"/>
    <cellStyle name="normální 8 6" xfId="623" xr:uid="{00000000-0005-0000-0000-00006F020000}"/>
    <cellStyle name="normální 8 7" xfId="624" xr:uid="{00000000-0005-0000-0000-000070020000}"/>
    <cellStyle name="normální 8 8" xfId="625" xr:uid="{00000000-0005-0000-0000-000071020000}"/>
    <cellStyle name="normální 8 9" xfId="626" xr:uid="{00000000-0005-0000-0000-000072020000}"/>
    <cellStyle name="normální 80" xfId="627" xr:uid="{00000000-0005-0000-0000-000073020000}"/>
    <cellStyle name="normální 81" xfId="628" xr:uid="{00000000-0005-0000-0000-000074020000}"/>
    <cellStyle name="normální 82" xfId="629" xr:uid="{00000000-0005-0000-0000-000075020000}"/>
    <cellStyle name="normální 83" xfId="630" xr:uid="{00000000-0005-0000-0000-000076020000}"/>
    <cellStyle name="normální 84" xfId="631" xr:uid="{00000000-0005-0000-0000-000077020000}"/>
    <cellStyle name="normální 85" xfId="632" xr:uid="{00000000-0005-0000-0000-000078020000}"/>
    <cellStyle name="normální 86" xfId="633" xr:uid="{00000000-0005-0000-0000-000079020000}"/>
    <cellStyle name="normální 87" xfId="634" xr:uid="{00000000-0005-0000-0000-00007A020000}"/>
    <cellStyle name="normální 88" xfId="635" xr:uid="{00000000-0005-0000-0000-00007B020000}"/>
    <cellStyle name="normální 89" xfId="636" xr:uid="{00000000-0005-0000-0000-00007C020000}"/>
    <cellStyle name="normální 9" xfId="637" xr:uid="{00000000-0005-0000-0000-00007D020000}"/>
    <cellStyle name="normální 9 10" xfId="638" xr:uid="{00000000-0005-0000-0000-00007E020000}"/>
    <cellStyle name="normální 9 11" xfId="639" xr:uid="{00000000-0005-0000-0000-00007F020000}"/>
    <cellStyle name="normální 9 12" xfId="640" xr:uid="{00000000-0005-0000-0000-000080020000}"/>
    <cellStyle name="normální 9 13" xfId="641" xr:uid="{00000000-0005-0000-0000-000081020000}"/>
    <cellStyle name="normální 9 14" xfId="642" xr:uid="{00000000-0005-0000-0000-000082020000}"/>
    <cellStyle name="normální 9 15" xfId="643" xr:uid="{00000000-0005-0000-0000-000083020000}"/>
    <cellStyle name="normální 9 16" xfId="644" xr:uid="{00000000-0005-0000-0000-000084020000}"/>
    <cellStyle name="normální 9 17" xfId="645" xr:uid="{00000000-0005-0000-0000-000085020000}"/>
    <cellStyle name="normální 9 18" xfId="646" xr:uid="{00000000-0005-0000-0000-000086020000}"/>
    <cellStyle name="normální 9 19" xfId="647" xr:uid="{00000000-0005-0000-0000-000087020000}"/>
    <cellStyle name="normální 9 2" xfId="648" xr:uid="{00000000-0005-0000-0000-000088020000}"/>
    <cellStyle name="normální 9 3" xfId="649" xr:uid="{00000000-0005-0000-0000-000089020000}"/>
    <cellStyle name="normální 9 4" xfId="650" xr:uid="{00000000-0005-0000-0000-00008A020000}"/>
    <cellStyle name="normální 9 5" xfId="651" xr:uid="{00000000-0005-0000-0000-00008B020000}"/>
    <cellStyle name="normální 9 6" xfId="652" xr:uid="{00000000-0005-0000-0000-00008C020000}"/>
    <cellStyle name="normální 9 7" xfId="653" xr:uid="{00000000-0005-0000-0000-00008D020000}"/>
    <cellStyle name="normální 9 8" xfId="654" xr:uid="{00000000-0005-0000-0000-00008E020000}"/>
    <cellStyle name="normální 9 9" xfId="655" xr:uid="{00000000-0005-0000-0000-00008F020000}"/>
    <cellStyle name="normální 90" xfId="656" xr:uid="{00000000-0005-0000-0000-000090020000}"/>
    <cellStyle name="normální 90 2" xfId="657" xr:uid="{00000000-0005-0000-0000-000091020000}"/>
    <cellStyle name="normální 91" xfId="658" xr:uid="{00000000-0005-0000-0000-000092020000}"/>
    <cellStyle name="normální 92" xfId="659" xr:uid="{00000000-0005-0000-0000-000093020000}"/>
    <cellStyle name="normální 93" xfId="690" xr:uid="{00000000-0005-0000-0000-000094020000}"/>
    <cellStyle name="normální 94" xfId="691" xr:uid="{00000000-0005-0000-0000-000095020000}"/>
    <cellStyle name="normální 95" xfId="692" xr:uid="{00000000-0005-0000-0000-000096020000}"/>
    <cellStyle name="normální_SRVT08_C4_MS_cz_090220" xfId="660" xr:uid="{00000000-0005-0000-0000-000097020000}"/>
    <cellStyle name="Percent" xfId="661" xr:uid="{00000000-0005-0000-0000-000098020000}"/>
    <cellStyle name="Pevný" xfId="662" xr:uid="{00000000-0005-0000-0000-000099020000}"/>
    <cellStyle name="Pevný 2" xfId="663" xr:uid="{00000000-0005-0000-0000-00009A020000}"/>
    <cellStyle name="Pevný 3" xfId="664" xr:uid="{00000000-0005-0000-0000-00009B020000}"/>
    <cellStyle name="Pevný 4" xfId="665" xr:uid="{00000000-0005-0000-0000-00009C020000}"/>
    <cellStyle name="Pevný 5" xfId="666" xr:uid="{00000000-0005-0000-0000-00009D020000}"/>
    <cellStyle name="Pevný 6" xfId="667" xr:uid="{00000000-0005-0000-0000-00009E020000}"/>
    <cellStyle name="Pevný 7" xfId="668" xr:uid="{00000000-0005-0000-0000-00009F020000}"/>
    <cellStyle name="Pevný 8" xfId="669" xr:uid="{00000000-0005-0000-0000-0000A0020000}"/>
    <cellStyle name="procent 2" xfId="670" xr:uid="{00000000-0005-0000-0000-0000A1020000}"/>
    <cellStyle name="procent 3" xfId="671" xr:uid="{00000000-0005-0000-0000-0000A2020000}"/>
    <cellStyle name="R Nadpis kapitoly" xfId="672" xr:uid="{00000000-0005-0000-0000-0000A3020000}"/>
    <cellStyle name="R Nazev tabulky" xfId="673" xr:uid="{00000000-0005-0000-0000-0000A4020000}"/>
    <cellStyle name="RANadpis kapitoly" xfId="674" xr:uid="{00000000-0005-0000-0000-0000A5020000}"/>
    <cellStyle name="RANazev tabulky" xfId="675" xr:uid="{00000000-0005-0000-0000-0000A6020000}"/>
    <cellStyle name="Styl 1" xfId="676" xr:uid="{00000000-0005-0000-0000-0000A7020000}"/>
    <cellStyle name="Styl 1 2" xfId="677" xr:uid="{00000000-0005-0000-0000-0000A8020000}"/>
    <cellStyle name="Styl 1 3" xfId="678" xr:uid="{00000000-0005-0000-0000-0000A9020000}"/>
    <cellStyle name="Styl 1 4" xfId="679" xr:uid="{00000000-0005-0000-0000-0000AA020000}"/>
    <cellStyle name="Styl 1 5" xfId="680" xr:uid="{00000000-0005-0000-0000-0000AB020000}"/>
    <cellStyle name="Styl 1 6" xfId="681" xr:uid="{00000000-0005-0000-0000-0000AC020000}"/>
    <cellStyle name="Styl 1 7" xfId="682" xr:uid="{00000000-0005-0000-0000-0000AD020000}"/>
    <cellStyle name="Styl 1 8" xfId="683" xr:uid="{00000000-0005-0000-0000-0000AE020000}"/>
    <cellStyle name="Styl 1_18 ICT_upr_ES" xfId="684" xr:uid="{00000000-0005-0000-0000-0000AF020000}"/>
    <cellStyle name="Total" xfId="685" xr:uid="{00000000-0005-0000-0000-0000B0020000}"/>
    <cellStyle name="Záhlaví 1" xfId="686" xr:uid="{00000000-0005-0000-0000-0000B1020000}"/>
    <cellStyle name="Záhlaví 1 2" xfId="687" xr:uid="{00000000-0005-0000-0000-0000B2020000}"/>
    <cellStyle name="Záhlaví 2" xfId="688" xr:uid="{00000000-0005-0000-0000-0000B3020000}"/>
    <cellStyle name="Záhlaví 2 2" xfId="689" xr:uid="{00000000-0005-0000-0000-0000B4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l.tvrz@csu.gov.cz" TargetMode="External"/><Relationship Id="rId2" Type="http://schemas.openxmlformats.org/officeDocument/2006/relationships/hyperlink" Target="https://csu.gov.cz/zo" TargetMode="External"/><Relationship Id="rId1" Type="http://schemas.openxmlformats.org/officeDocument/2006/relationships/hyperlink" Target="https://apl.czso.cz/pll/stazo/STAZO.STAZO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F53"/>
  <sheetViews>
    <sheetView showGridLines="0" tabSelected="1" zoomScale="85" zoomScaleNormal="85" workbookViewId="0">
      <selection sqref="A1:D1"/>
    </sheetView>
  </sheetViews>
  <sheetFormatPr defaultColWidth="9.109375" defaultRowHeight="12.9" customHeight="1"/>
  <cols>
    <col min="1" max="1" width="1.44140625" style="5" customWidth="1"/>
    <col min="2" max="2" width="7" style="5" customWidth="1"/>
    <col min="3" max="3" width="1.44140625" style="5" customWidth="1"/>
    <col min="4" max="4" width="87.109375" style="5" customWidth="1"/>
    <col min="5" max="5" width="1.33203125" style="5" customWidth="1"/>
    <col min="6" max="16384" width="9.109375" style="5"/>
  </cols>
  <sheetData>
    <row r="1" spans="1:5" s="1" customFormat="1" ht="60" customHeight="1">
      <c r="A1" s="118" t="s">
        <v>182</v>
      </c>
      <c r="B1" s="118"/>
      <c r="C1" s="118"/>
      <c r="D1" s="118"/>
      <c r="E1" s="42"/>
    </row>
    <row r="2" spans="1:5" s="1" customFormat="1" ht="11.25" customHeight="1">
      <c r="B2" s="2"/>
      <c r="C2" s="2"/>
      <c r="D2" s="2"/>
    </row>
    <row r="3" spans="1:5" s="1" customFormat="1" ht="14.25" customHeight="1">
      <c r="B3" s="117" t="s">
        <v>61</v>
      </c>
      <c r="C3" s="117"/>
      <c r="D3" s="117"/>
    </row>
    <row r="4" spans="1:5" s="1" customFormat="1" ht="9" customHeight="1">
      <c r="B4" s="54"/>
      <c r="C4" s="54"/>
      <c r="D4" s="54"/>
    </row>
    <row r="5" spans="1:5" s="1" customFormat="1" ht="14.25" customHeight="1">
      <c r="A5" s="3"/>
      <c r="B5" s="89" t="s">
        <v>116</v>
      </c>
      <c r="C5" s="90"/>
      <c r="D5" s="89"/>
    </row>
    <row r="6" spans="1:5" s="1" customFormat="1" ht="13.8">
      <c r="A6" s="3"/>
      <c r="B6" s="26" t="s">
        <v>1</v>
      </c>
      <c r="C6" s="4"/>
      <c r="D6" s="105" t="s">
        <v>178</v>
      </c>
    </row>
    <row r="7" spans="1:5" s="1" customFormat="1" ht="13.95" customHeight="1">
      <c r="A7" s="3"/>
      <c r="B7" s="26" t="s">
        <v>2</v>
      </c>
      <c r="C7" s="4"/>
      <c r="D7" s="97" t="s">
        <v>117</v>
      </c>
    </row>
    <row r="8" spans="1:5" s="1" customFormat="1" ht="14.25" customHeight="1">
      <c r="A8" s="3"/>
      <c r="B8" s="26" t="s">
        <v>3</v>
      </c>
      <c r="C8" s="4"/>
      <c r="D8" s="97" t="s">
        <v>118</v>
      </c>
    </row>
    <row r="9" spans="1:5" s="1" customFormat="1" ht="14.25" customHeight="1">
      <c r="A9" s="3"/>
      <c r="B9" s="26" t="s">
        <v>4</v>
      </c>
      <c r="C9" s="4"/>
      <c r="D9" s="97" t="s">
        <v>119</v>
      </c>
    </row>
    <row r="10" spans="1:5" s="1" customFormat="1" ht="14.25" customHeight="1">
      <c r="A10" s="3"/>
      <c r="B10" s="26" t="s">
        <v>5</v>
      </c>
      <c r="C10" s="4"/>
      <c r="D10" s="97" t="s">
        <v>120</v>
      </c>
    </row>
    <row r="11" spans="1:5" s="1" customFormat="1" ht="14.25" customHeight="1">
      <c r="A11" s="3"/>
      <c r="B11" s="26" t="s">
        <v>6</v>
      </c>
      <c r="C11" s="4"/>
      <c r="D11" s="97" t="s">
        <v>121</v>
      </c>
    </row>
    <row r="12" spans="1:5" s="1" customFormat="1" ht="14.25" customHeight="1">
      <c r="A12" s="3"/>
      <c r="B12" s="26" t="s">
        <v>7</v>
      </c>
      <c r="C12" s="4"/>
      <c r="D12" s="97" t="s">
        <v>122</v>
      </c>
    </row>
    <row r="13" spans="1:5" s="1" customFormat="1" ht="14.25" customHeight="1">
      <c r="A13" s="3"/>
      <c r="B13" s="26" t="s">
        <v>8</v>
      </c>
      <c r="C13" s="4"/>
      <c r="D13" s="97" t="s">
        <v>123</v>
      </c>
    </row>
    <row r="14" spans="1:5" s="1" customFormat="1" ht="14.25" customHeight="1">
      <c r="A14" s="3"/>
      <c r="B14" s="26" t="s">
        <v>9</v>
      </c>
      <c r="C14" s="4"/>
      <c r="D14" s="65" t="s">
        <v>124</v>
      </c>
    </row>
    <row r="15" spans="1:5" s="1" customFormat="1" ht="14.25" customHeight="1">
      <c r="A15" s="3"/>
      <c r="B15" s="26" t="s">
        <v>10</v>
      </c>
      <c r="C15" s="4"/>
      <c r="D15" s="97" t="s">
        <v>125</v>
      </c>
    </row>
    <row r="16" spans="1:5" s="1" customFormat="1" ht="6" customHeight="1">
      <c r="A16" s="3"/>
      <c r="B16" s="26"/>
      <c r="C16" s="4"/>
      <c r="D16" s="55"/>
    </row>
    <row r="17" spans="1:6" s="1" customFormat="1" ht="14.25" customHeight="1">
      <c r="A17" s="3"/>
      <c r="B17" s="91" t="s">
        <v>126</v>
      </c>
      <c r="C17" s="92"/>
      <c r="D17" s="93"/>
    </row>
    <row r="18" spans="1:6" s="1" customFormat="1" ht="13.8">
      <c r="A18" s="3"/>
      <c r="B18" s="26" t="s">
        <v>63</v>
      </c>
      <c r="C18" s="4"/>
      <c r="D18" s="105" t="s">
        <v>179</v>
      </c>
    </row>
    <row r="19" spans="1:6" s="1" customFormat="1" ht="14.25" customHeight="1">
      <c r="A19" s="3"/>
      <c r="B19" s="26" t="s">
        <v>64</v>
      </c>
      <c r="C19" s="4"/>
      <c r="D19" s="97" t="s">
        <v>127</v>
      </c>
    </row>
    <row r="20" spans="1:6" s="1" customFormat="1" ht="14.25" customHeight="1">
      <c r="A20" s="3"/>
      <c r="B20" s="26" t="s">
        <v>65</v>
      </c>
      <c r="C20" s="4"/>
      <c r="D20" s="97" t="s">
        <v>128</v>
      </c>
    </row>
    <row r="21" spans="1:6" s="1" customFormat="1" ht="14.25" customHeight="1">
      <c r="A21" s="3"/>
      <c r="B21" s="26" t="s">
        <v>66</v>
      </c>
      <c r="C21" s="4"/>
      <c r="D21" s="97" t="s">
        <v>129</v>
      </c>
    </row>
    <row r="22" spans="1:6" s="1" customFormat="1" ht="14.25" customHeight="1">
      <c r="A22" s="3"/>
      <c r="B22" s="26" t="s">
        <v>67</v>
      </c>
      <c r="C22" s="4"/>
      <c r="D22" s="97" t="s">
        <v>130</v>
      </c>
    </row>
    <row r="23" spans="1:6" s="1" customFormat="1" ht="14.25" customHeight="1">
      <c r="A23" s="3"/>
      <c r="B23" s="26" t="s">
        <v>68</v>
      </c>
      <c r="C23" s="4"/>
      <c r="D23" s="97" t="s">
        <v>131</v>
      </c>
    </row>
    <row r="24" spans="1:6" s="1" customFormat="1" ht="14.25" customHeight="1">
      <c r="A24" s="3"/>
      <c r="B24" s="26" t="s">
        <v>69</v>
      </c>
      <c r="C24" s="4"/>
      <c r="D24" s="97" t="s">
        <v>132</v>
      </c>
    </row>
    <row r="25" spans="1:6" s="1" customFormat="1" ht="14.25" customHeight="1">
      <c r="A25" s="3"/>
      <c r="B25" s="26" t="s">
        <v>70</v>
      </c>
      <c r="C25" s="4"/>
      <c r="D25" s="97" t="s">
        <v>133</v>
      </c>
    </row>
    <row r="26" spans="1:6" s="1" customFormat="1" ht="14.25" customHeight="1">
      <c r="A26" s="3"/>
      <c r="B26" s="26" t="s">
        <v>71</v>
      </c>
      <c r="C26" s="4"/>
      <c r="D26" s="65" t="s">
        <v>134</v>
      </c>
    </row>
    <row r="27" spans="1:6" s="1" customFormat="1" ht="14.25" customHeight="1">
      <c r="A27" s="3"/>
      <c r="B27" s="26" t="s">
        <v>72</v>
      </c>
      <c r="C27" s="4"/>
      <c r="D27" s="97" t="s">
        <v>135</v>
      </c>
    </row>
    <row r="28" spans="1:6" s="1" customFormat="1" ht="7.5" customHeight="1">
      <c r="A28" s="3"/>
      <c r="B28" s="26"/>
      <c r="C28" s="4"/>
      <c r="D28" s="53"/>
    </row>
    <row r="29" spans="1:6" ht="14.25" customHeight="1">
      <c r="A29" s="14"/>
      <c r="B29" s="44" t="s">
        <v>82</v>
      </c>
      <c r="C29" s="44"/>
      <c r="E29" s="43"/>
      <c r="F29" s="43"/>
    </row>
    <row r="30" spans="1:6" ht="14.25" customHeight="1">
      <c r="A30" s="14"/>
      <c r="B30" s="45" t="s">
        <v>12</v>
      </c>
      <c r="C30" s="46"/>
      <c r="D30" s="46" t="s">
        <v>15</v>
      </c>
      <c r="E30" s="29"/>
      <c r="F30" s="29"/>
    </row>
    <row r="31" spans="1:6" ht="14.25" customHeight="1">
      <c r="A31" s="14"/>
      <c r="B31" s="45">
        <v>0</v>
      </c>
      <c r="C31" s="46"/>
      <c r="D31" s="46" t="s">
        <v>16</v>
      </c>
      <c r="E31" s="29"/>
      <c r="F31" s="29"/>
    </row>
    <row r="32" spans="1:6" ht="14.25" customHeight="1">
      <c r="A32" s="14"/>
      <c r="B32" s="45" t="s">
        <v>17</v>
      </c>
      <c r="C32" s="46"/>
      <c r="D32" s="46" t="s">
        <v>18</v>
      </c>
      <c r="E32" s="29"/>
      <c r="F32" s="29"/>
    </row>
    <row r="33" spans="1:6" ht="8.25" customHeight="1">
      <c r="A33" s="14"/>
      <c r="B33" s="14"/>
      <c r="C33" s="14"/>
      <c r="D33" s="14"/>
    </row>
    <row r="34" spans="1:6" ht="14.25" customHeight="1">
      <c r="A34" s="14"/>
      <c r="B34" s="44" t="s">
        <v>77</v>
      </c>
      <c r="C34" s="44"/>
      <c r="E34" s="43"/>
      <c r="F34" s="43"/>
    </row>
    <row r="35" spans="1:6" ht="93" customHeight="1">
      <c r="A35" s="14"/>
      <c r="B35" s="68" t="s">
        <v>78</v>
      </c>
      <c r="C35" s="47"/>
      <c r="D35" s="106" t="s">
        <v>136</v>
      </c>
      <c r="E35" s="28"/>
      <c r="F35" s="28"/>
    </row>
    <row r="36" spans="1:6" ht="8.25" customHeight="1">
      <c r="A36" s="14"/>
      <c r="B36" s="50"/>
      <c r="C36" s="28"/>
      <c r="D36" s="28"/>
      <c r="E36" s="28"/>
      <c r="F36" s="28"/>
    </row>
    <row r="37" spans="1:6" ht="24" customHeight="1">
      <c r="A37" s="14"/>
      <c r="B37" s="68" t="s">
        <v>79</v>
      </c>
      <c r="C37" s="48"/>
      <c r="D37" s="49" t="s">
        <v>110</v>
      </c>
      <c r="E37" s="28"/>
      <c r="F37" s="28"/>
    </row>
    <row r="38" spans="1:6" ht="9" customHeight="1">
      <c r="A38" s="14"/>
      <c r="B38" s="14"/>
      <c r="C38" s="14"/>
      <c r="D38" s="14"/>
    </row>
    <row r="39" spans="1:6" ht="25.5" customHeight="1">
      <c r="A39" s="14"/>
      <c r="B39" s="68" t="s">
        <v>80</v>
      </c>
      <c r="C39" s="48"/>
      <c r="D39" s="49" t="s">
        <v>137</v>
      </c>
    </row>
    <row r="40" spans="1:6" ht="14.25" customHeight="1">
      <c r="A40" s="14"/>
      <c r="B40" s="14"/>
      <c r="C40" s="14"/>
      <c r="D40" s="66" t="s">
        <v>76</v>
      </c>
    </row>
    <row r="41" spans="1:6" ht="14.25" customHeight="1">
      <c r="A41" s="14"/>
      <c r="B41" s="14"/>
      <c r="C41" s="14"/>
      <c r="D41" s="107" t="s">
        <v>138</v>
      </c>
    </row>
    <row r="42" spans="1:6" ht="14.25" customHeight="1">
      <c r="A42" s="14"/>
      <c r="B42" s="14"/>
      <c r="C42" s="14"/>
      <c r="D42" s="66"/>
    </row>
    <row r="43" spans="1:6" ht="6" customHeight="1">
      <c r="A43" s="14"/>
      <c r="B43" s="14"/>
      <c r="C43" s="14"/>
      <c r="D43" s="14"/>
    </row>
    <row r="44" spans="1:6" ht="65.25" customHeight="1">
      <c r="A44" s="14"/>
      <c r="B44" s="68" t="s">
        <v>81</v>
      </c>
      <c r="C44" s="48"/>
      <c r="D44" s="108" t="s">
        <v>139</v>
      </c>
    </row>
    <row r="45" spans="1:6" ht="7.5" customHeight="1">
      <c r="A45" s="14"/>
      <c r="B45" s="14"/>
      <c r="C45" s="14"/>
      <c r="D45" s="14"/>
    </row>
    <row r="46" spans="1:6" ht="14.25" customHeight="1">
      <c r="A46" s="14"/>
      <c r="B46" s="44" t="s">
        <v>83</v>
      </c>
      <c r="C46" s="44"/>
      <c r="E46" s="43"/>
      <c r="F46" s="43"/>
    </row>
    <row r="47" spans="1:6" ht="4.5" customHeight="1">
      <c r="A47" s="14"/>
      <c r="B47" s="44"/>
      <c r="C47" s="44"/>
      <c r="E47" s="43"/>
      <c r="F47" s="43"/>
    </row>
    <row r="48" spans="1:6" ht="14.25" customHeight="1">
      <c r="A48" s="14"/>
      <c r="B48" s="14"/>
      <c r="C48" s="23"/>
      <c r="D48" s="23" t="s">
        <v>140</v>
      </c>
    </row>
    <row r="49" spans="1:4" ht="14.25" customHeight="1">
      <c r="A49" s="14"/>
      <c r="B49" s="14"/>
      <c r="C49" s="24"/>
      <c r="D49" s="24" t="s">
        <v>13</v>
      </c>
    </row>
    <row r="50" spans="1:4" ht="14.25" customHeight="1">
      <c r="A50" s="14"/>
      <c r="B50" s="14"/>
      <c r="C50" s="24"/>
      <c r="D50" s="24" t="s">
        <v>60</v>
      </c>
    </row>
    <row r="51" spans="1:4" ht="14.25" customHeight="1">
      <c r="A51" s="14"/>
      <c r="B51" s="14"/>
      <c r="C51" s="24"/>
      <c r="D51" s="24" t="s">
        <v>14</v>
      </c>
    </row>
    <row r="52" spans="1:4" ht="14.25" customHeight="1">
      <c r="A52" s="14"/>
      <c r="B52" s="14"/>
      <c r="C52" s="25"/>
      <c r="D52" s="25" t="s">
        <v>141</v>
      </c>
    </row>
    <row r="53" spans="1:4" ht="14.25" customHeight="1">
      <c r="A53" s="14"/>
      <c r="B53" s="14"/>
      <c r="C53" s="23"/>
      <c r="D53" s="109" t="s">
        <v>142</v>
      </c>
    </row>
  </sheetData>
  <mergeCells count="2">
    <mergeCell ref="B3:D3"/>
    <mergeCell ref="A1:D1"/>
  </mergeCells>
  <hyperlinks>
    <hyperlink ref="B6" location="'T1'!A1" display="Tab. 1" xr:uid="{00000000-0004-0000-0000-000000000000}"/>
    <hyperlink ref="B8" location="'T3'!A1" display="Tab. 3" xr:uid="{00000000-0004-0000-0000-000001000000}"/>
    <hyperlink ref="B9" location="'T4'!A1" display="Tab. 4" xr:uid="{00000000-0004-0000-0000-000002000000}"/>
    <hyperlink ref="B10" location="'T5'!A1" display="Tab. 5" xr:uid="{00000000-0004-0000-0000-000003000000}"/>
    <hyperlink ref="B11" location="'T6'!A1" display="Tab. 6" xr:uid="{00000000-0004-0000-0000-000004000000}"/>
    <hyperlink ref="B12" location="'T7'!A1" display="Tab. 7" xr:uid="{00000000-0004-0000-0000-000005000000}"/>
    <hyperlink ref="B13" location="'T8'!A1" display="Tab. 8" xr:uid="{00000000-0004-0000-0000-000006000000}"/>
    <hyperlink ref="B14" location="'T9'!A1" display="Tab. 9" xr:uid="{00000000-0004-0000-0000-000007000000}"/>
    <hyperlink ref="B7" location="'T2'!A1" display="Tab. 2" xr:uid="{00000000-0004-0000-0000-000008000000}"/>
    <hyperlink ref="B15" location="'T10'!A1" display="Tab. 10" xr:uid="{00000000-0004-0000-0000-000009000000}"/>
    <hyperlink ref="B18" location="'T11'!A1" display="Tab. 11" xr:uid="{00000000-0004-0000-0000-00000A000000}"/>
    <hyperlink ref="B20" location="'T13'!A1" display="Tab. 13" xr:uid="{00000000-0004-0000-0000-00000B000000}"/>
    <hyperlink ref="B21" location="'T14'!A1" display="Tab. 14" xr:uid="{00000000-0004-0000-0000-00000C000000}"/>
    <hyperlink ref="B22" location="'T15'!A1" display="Tab. 15" xr:uid="{00000000-0004-0000-0000-00000D000000}"/>
    <hyperlink ref="B23" location="'T16'!A1" display="Tab. 16" xr:uid="{00000000-0004-0000-0000-00000E000000}"/>
    <hyperlink ref="B24" location="'T17'!A1" display="Tab. 17" xr:uid="{00000000-0004-0000-0000-00000F000000}"/>
    <hyperlink ref="B25" location="'T18'!A1" display="Tab. 18" xr:uid="{00000000-0004-0000-0000-000010000000}"/>
    <hyperlink ref="B26" location="'T19'!A1" display="Tab. 19" xr:uid="{00000000-0004-0000-0000-000011000000}"/>
    <hyperlink ref="B19" location="'T12'!A1" display="Tab. 12" xr:uid="{00000000-0004-0000-0000-000012000000}"/>
    <hyperlink ref="B27" location="'T20'!A1" display="Tab. 20" xr:uid="{00000000-0004-0000-0000-000013000000}"/>
    <hyperlink ref="D40" r:id="rId1" display="https://apl.czso.cz/pll/stazo/STAZO.STAZO" xr:uid="{00000000-0004-0000-0000-000014000000}"/>
    <hyperlink ref="D41" r:id="rId2" xr:uid="{00000000-0004-0000-0000-000015000000}"/>
    <hyperlink ref="D53" r:id="rId3" xr:uid="{00000000-0004-0000-0000-000016000000}"/>
  </hyperlinks>
  <pageMargins left="0.7" right="0.7" top="0.78740157499999996" bottom="0.78740157499999996" header="0.3" footer="0.3"/>
  <pageSetup paperSize="9" scale="84" orientation="portrait" r:id="rId4"/>
  <colBreaks count="1" manualBreakCount="1">
    <brk id="5" max="5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>
    <tabColor theme="8" tint="0.39997558519241921"/>
  </sheetPr>
  <dimension ref="A1:AH35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3.33203125" style="14" customWidth="1"/>
    <col min="2" max="31" width="9.33203125" style="14" customWidth="1"/>
    <col min="32" max="32" width="9.44140625" style="14" customWidth="1"/>
    <col min="33" max="16384" width="9.109375" style="14"/>
  </cols>
  <sheetData>
    <row r="1" spans="1:34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0"/>
      <c r="AH1" s="100"/>
    </row>
    <row r="2" spans="1:34" s="3" customFormat="1" ht="20.100000000000001" customHeight="1">
      <c r="A2" s="75" t="s">
        <v>161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s="3" customFormat="1" ht="14.25" customHeight="1">
      <c r="A3" s="22" t="s">
        <v>0</v>
      </c>
    </row>
    <row r="4" spans="1:34" s="3" customFormat="1" ht="14.25" customHeight="1">
      <c r="A4" s="94" t="s">
        <v>19</v>
      </c>
      <c r="AF4" s="6"/>
    </row>
    <row r="5" spans="1:34" s="3" customFormat="1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4" s="3" customFormat="1" ht="14.25" customHeight="1">
      <c r="A6" s="7" t="s">
        <v>11</v>
      </c>
      <c r="B6" s="8">
        <v>2214.6089500000003</v>
      </c>
      <c r="C6" s="8">
        <v>2205.5617870000001</v>
      </c>
      <c r="D6" s="8">
        <v>2157.3648319999998</v>
      </c>
      <c r="E6" s="8">
        <v>2538.3124900000003</v>
      </c>
      <c r="F6" s="8">
        <v>4641.0078959999992</v>
      </c>
      <c r="G6" s="8">
        <v>3188.0944410000002</v>
      </c>
      <c r="H6" s="8">
        <v>3556.7089470000005</v>
      </c>
      <c r="I6" s="8">
        <v>3824.5078540000004</v>
      </c>
      <c r="J6" s="8">
        <v>2820.9308510000001</v>
      </c>
      <c r="K6" s="9">
        <v>3014.0997600000001</v>
      </c>
      <c r="L6" s="8">
        <v>2987.9367569999999</v>
      </c>
      <c r="M6" s="8">
        <v>3215.3202220000007</v>
      </c>
      <c r="N6" s="8">
        <v>3779.4956250000005</v>
      </c>
      <c r="O6" s="8">
        <v>3414.9796910000005</v>
      </c>
      <c r="P6" s="9">
        <v>3525.2806959999998</v>
      </c>
      <c r="Q6" s="8">
        <v>3215.6064280000001</v>
      </c>
      <c r="R6" s="8">
        <v>3552.5026650000004</v>
      </c>
      <c r="S6" s="8">
        <v>3971.7625700000003</v>
      </c>
      <c r="T6" s="8">
        <v>4418.8530019999998</v>
      </c>
      <c r="U6" s="8">
        <v>4743.0072499999987</v>
      </c>
      <c r="V6" s="8">
        <v>4892.7488650000005</v>
      </c>
      <c r="W6" s="8">
        <v>5225.9627080000009</v>
      </c>
      <c r="X6" s="8">
        <v>6023.7442799999981</v>
      </c>
      <c r="Y6" s="8">
        <v>5809.0953479999998</v>
      </c>
      <c r="Z6" s="8">
        <v>4847.3057130000007</v>
      </c>
      <c r="AA6" s="8">
        <v>5066.9095350000016</v>
      </c>
      <c r="AB6" s="8">
        <v>5558.0072160000018</v>
      </c>
      <c r="AC6" s="8">
        <v>5836.7656100000013</v>
      </c>
      <c r="AD6" s="8">
        <v>6055.1588969999993</v>
      </c>
      <c r="AE6" s="8">
        <v>6829.0493239999987</v>
      </c>
      <c r="AF6" s="8">
        <v>5788.3903489999993</v>
      </c>
      <c r="AG6" s="31">
        <v>6398.1536159999996</v>
      </c>
      <c r="AH6" s="31">
        <v>6489.4787850000021</v>
      </c>
    </row>
    <row r="7" spans="1:34" s="3" customFormat="1" ht="14.25" customHeight="1">
      <c r="A7" s="15" t="s">
        <v>144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3" customFormat="1" ht="14.25" customHeight="1">
      <c r="A8" s="30" t="s">
        <v>57</v>
      </c>
      <c r="B8" s="10">
        <v>440.37443700000011</v>
      </c>
      <c r="C8" s="10">
        <v>339.56722500000012</v>
      </c>
      <c r="D8" s="10">
        <v>364.20000700000003</v>
      </c>
      <c r="E8" s="10">
        <v>711.66472400000021</v>
      </c>
      <c r="F8" s="10">
        <v>469.53485599999999</v>
      </c>
      <c r="G8" s="10">
        <v>471.3771119999999</v>
      </c>
      <c r="H8" s="10">
        <v>453.60440199999999</v>
      </c>
      <c r="I8" s="10">
        <v>567.87417999999991</v>
      </c>
      <c r="J8" s="10">
        <v>550.49423300000012</v>
      </c>
      <c r="K8" s="11">
        <v>518.97958499999993</v>
      </c>
      <c r="L8" s="10">
        <v>703.25061100000005</v>
      </c>
      <c r="M8" s="10">
        <v>822.23211800000013</v>
      </c>
      <c r="N8" s="10">
        <v>918.78780100000006</v>
      </c>
      <c r="O8" s="10">
        <v>1063.9599960000003</v>
      </c>
      <c r="P8" s="11">
        <v>1117.6036449999999</v>
      </c>
      <c r="Q8" s="10">
        <v>1231.7945379999992</v>
      </c>
      <c r="R8" s="10">
        <v>1779.1390169999997</v>
      </c>
      <c r="S8" s="10">
        <v>1482.1291259999998</v>
      </c>
      <c r="T8" s="10">
        <v>1590.6416090000002</v>
      </c>
      <c r="U8" s="10">
        <v>1722.70363</v>
      </c>
      <c r="V8" s="10">
        <v>1800.6294600000003</v>
      </c>
      <c r="W8" s="10">
        <v>1757.3325130000003</v>
      </c>
      <c r="X8" s="10">
        <v>1922.1985299999994</v>
      </c>
      <c r="Y8" s="10">
        <v>2363.8649170000003</v>
      </c>
      <c r="Z8" s="10">
        <v>2093.9309210000006</v>
      </c>
      <c r="AA8" s="10">
        <v>2311.3185820000003</v>
      </c>
      <c r="AB8" s="10">
        <v>2363.9582400000004</v>
      </c>
      <c r="AC8" s="10">
        <v>3534.5015260000018</v>
      </c>
      <c r="AD8" s="10">
        <v>3141.7832119999989</v>
      </c>
      <c r="AE8" s="10">
        <v>3707.8852320000001</v>
      </c>
      <c r="AF8" s="10">
        <v>3046.7652799999996</v>
      </c>
      <c r="AG8" s="34">
        <v>3436.0903469999994</v>
      </c>
      <c r="AH8" s="34">
        <v>3613.4914130000006</v>
      </c>
    </row>
    <row r="9" spans="1:34" s="3" customFormat="1" ht="14.25" customHeight="1">
      <c r="A9" s="30" t="s">
        <v>58</v>
      </c>
      <c r="B9" s="10">
        <v>25.363289000000002</v>
      </c>
      <c r="C9" s="10">
        <v>25.472131000000001</v>
      </c>
      <c r="D9" s="10">
        <v>38.165750000000003</v>
      </c>
      <c r="E9" s="10">
        <v>43.191867000000002</v>
      </c>
      <c r="F9" s="10">
        <v>2025.0317749999995</v>
      </c>
      <c r="G9" s="10">
        <v>717.76489699999991</v>
      </c>
      <c r="H9" s="10">
        <v>1259.4892460000003</v>
      </c>
      <c r="I9" s="10">
        <v>1264.6874200000002</v>
      </c>
      <c r="J9" s="10">
        <v>695.97073999999998</v>
      </c>
      <c r="K9" s="11">
        <v>1145.7044830000002</v>
      </c>
      <c r="L9" s="10">
        <v>891.15835299999981</v>
      </c>
      <c r="M9" s="10">
        <v>637.91668799999991</v>
      </c>
      <c r="N9" s="10">
        <v>1358.7408150000001</v>
      </c>
      <c r="O9" s="10">
        <v>858.73580300000015</v>
      </c>
      <c r="P9" s="11">
        <v>850.81270300000006</v>
      </c>
      <c r="Q9" s="10">
        <v>516.84659600000009</v>
      </c>
      <c r="R9" s="10">
        <v>550.24987599999997</v>
      </c>
      <c r="S9" s="10">
        <v>830.01437400000009</v>
      </c>
      <c r="T9" s="10">
        <v>773.8882880000001</v>
      </c>
      <c r="U9" s="10">
        <v>1015.8160239999999</v>
      </c>
      <c r="V9" s="10">
        <v>1017.3726280000001</v>
      </c>
      <c r="W9" s="10">
        <v>939.21969600000023</v>
      </c>
      <c r="X9" s="10">
        <v>1600.2168399999991</v>
      </c>
      <c r="Y9" s="10">
        <v>1050.0432850000002</v>
      </c>
      <c r="Z9" s="10">
        <v>844.70160499999974</v>
      </c>
      <c r="AA9" s="10">
        <v>736.55189800000039</v>
      </c>
      <c r="AB9" s="10">
        <v>1000.7858210000003</v>
      </c>
      <c r="AC9" s="10">
        <v>538.80620599999963</v>
      </c>
      <c r="AD9" s="10">
        <v>624.65087499999981</v>
      </c>
      <c r="AE9" s="10">
        <v>798.02100999999971</v>
      </c>
      <c r="AF9" s="10">
        <v>944.78673500000014</v>
      </c>
      <c r="AG9" s="34">
        <v>957.23619100000008</v>
      </c>
      <c r="AH9" s="34">
        <v>935.93425300000024</v>
      </c>
    </row>
    <row r="10" spans="1:34" s="3" customFormat="1" ht="14.25" customHeight="1">
      <c r="A10" s="30" t="s">
        <v>59</v>
      </c>
      <c r="B10" s="10">
        <v>1675.0431849999995</v>
      </c>
      <c r="C10" s="10">
        <v>1733.5975450000001</v>
      </c>
      <c r="D10" s="10">
        <v>1716.188314</v>
      </c>
      <c r="E10" s="10">
        <v>1741.3836940000001</v>
      </c>
      <c r="F10" s="10">
        <v>2060.784412</v>
      </c>
      <c r="G10" s="10">
        <v>1927.4392730000004</v>
      </c>
      <c r="H10" s="10">
        <v>1763.2616090000004</v>
      </c>
      <c r="I10" s="10">
        <v>1857.8644570000004</v>
      </c>
      <c r="J10" s="10">
        <v>1481.7463699999998</v>
      </c>
      <c r="K10" s="11">
        <v>1242.7941660000004</v>
      </c>
      <c r="L10" s="10">
        <v>1164.039524</v>
      </c>
      <c r="M10" s="10">
        <v>1328.0380320000002</v>
      </c>
      <c r="N10" s="10">
        <v>1096.1426980000003</v>
      </c>
      <c r="O10" s="10">
        <v>1177.3981669999996</v>
      </c>
      <c r="P10" s="11">
        <v>1068.41688</v>
      </c>
      <c r="Q10" s="10">
        <v>945.72137300000031</v>
      </c>
      <c r="R10" s="10">
        <v>923.70925000000022</v>
      </c>
      <c r="S10" s="10">
        <v>1203.6854260000002</v>
      </c>
      <c r="T10" s="10">
        <v>1153.0872979999997</v>
      </c>
      <c r="U10" s="10">
        <v>1282.067832</v>
      </c>
      <c r="V10" s="10">
        <v>1346.5395120000001</v>
      </c>
      <c r="W10" s="10">
        <v>1602.0467990000002</v>
      </c>
      <c r="X10" s="10">
        <v>1710.4012919999998</v>
      </c>
      <c r="Y10" s="10">
        <v>1689.6416739999995</v>
      </c>
      <c r="Z10" s="10">
        <v>1524.4068110000001</v>
      </c>
      <c r="AA10" s="10">
        <v>1519.3517310000004</v>
      </c>
      <c r="AB10" s="10">
        <v>1518.574425</v>
      </c>
      <c r="AC10" s="10">
        <v>1315.6710890000004</v>
      </c>
      <c r="AD10" s="10">
        <v>1554.5477800000001</v>
      </c>
      <c r="AE10" s="10">
        <v>1369.3805499999999</v>
      </c>
      <c r="AF10" s="10">
        <v>935.46699500000034</v>
      </c>
      <c r="AG10" s="34">
        <v>1080.4331190000003</v>
      </c>
      <c r="AH10" s="34">
        <v>989.03672300000062</v>
      </c>
    </row>
    <row r="11" spans="1:34" s="3" customFormat="1" ht="14.25" customHeight="1">
      <c r="A11" s="111" t="s">
        <v>162</v>
      </c>
      <c r="B11" s="10">
        <v>73.494057999999995</v>
      </c>
      <c r="C11" s="10">
        <v>104.434637</v>
      </c>
      <c r="D11" s="10">
        <v>32.323903999999999</v>
      </c>
      <c r="E11" s="10">
        <v>30.266008000000006</v>
      </c>
      <c r="F11" s="10">
        <v>59.329142999999995</v>
      </c>
      <c r="G11" s="10">
        <v>71.110900999999998</v>
      </c>
      <c r="H11" s="10">
        <v>79.492306999999983</v>
      </c>
      <c r="I11" s="10">
        <v>126.01475000000001</v>
      </c>
      <c r="J11" s="10">
        <v>81.185895999999985</v>
      </c>
      <c r="K11" s="11">
        <v>82.729405000000014</v>
      </c>
      <c r="L11" s="10">
        <v>188.98312400000006</v>
      </c>
      <c r="M11" s="10">
        <v>281.51975700000003</v>
      </c>
      <c r="N11" s="10">
        <v>222.27248799999995</v>
      </c>
      <c r="O11" s="10">
        <v>201.46092200000004</v>
      </c>
      <c r="P11" s="11">
        <v>406.24817699999994</v>
      </c>
      <c r="Q11" s="10">
        <v>431.99654299999997</v>
      </c>
      <c r="R11" s="10">
        <v>148.03840199999996</v>
      </c>
      <c r="S11" s="10">
        <v>293.30907500000001</v>
      </c>
      <c r="T11" s="10">
        <v>510.10891399999997</v>
      </c>
      <c r="U11" s="10">
        <v>368.82702499999994</v>
      </c>
      <c r="V11" s="10">
        <v>494.62045499999994</v>
      </c>
      <c r="W11" s="10">
        <v>668.20932500000004</v>
      </c>
      <c r="X11" s="10">
        <v>581.27141599999993</v>
      </c>
      <c r="Y11" s="10">
        <v>405.04367500000006</v>
      </c>
      <c r="Z11" s="10">
        <v>266.02726899999982</v>
      </c>
      <c r="AA11" s="10">
        <v>357.69022000000012</v>
      </c>
      <c r="AB11" s="10">
        <v>350.52295000000009</v>
      </c>
      <c r="AC11" s="10">
        <v>301.82213800000005</v>
      </c>
      <c r="AD11" s="10">
        <v>570.02451700000029</v>
      </c>
      <c r="AE11" s="10">
        <v>678.70931399999995</v>
      </c>
      <c r="AF11" s="10">
        <v>632.78992399999981</v>
      </c>
      <c r="AG11" s="34">
        <v>641.80240099999992</v>
      </c>
      <c r="AH11" s="34">
        <v>600.83277299999997</v>
      </c>
    </row>
    <row r="12" spans="1:34" s="3" customFormat="1" ht="14.25" customHeight="1">
      <c r="A12" s="111" t="s">
        <v>163</v>
      </c>
      <c r="B12" s="10">
        <v>0.33398100000000003</v>
      </c>
      <c r="C12" s="10">
        <v>2.4902489999999999</v>
      </c>
      <c r="D12" s="10">
        <v>6.4868569999999997</v>
      </c>
      <c r="E12" s="10">
        <v>11.806196999999999</v>
      </c>
      <c r="F12" s="10">
        <v>26.32771</v>
      </c>
      <c r="G12" s="10">
        <v>0.402258</v>
      </c>
      <c r="H12" s="10">
        <v>0.86138300000000012</v>
      </c>
      <c r="I12" s="10">
        <v>8.0670469999999987</v>
      </c>
      <c r="J12" s="10">
        <v>11.533612</v>
      </c>
      <c r="K12" s="11">
        <v>23.892120999999999</v>
      </c>
      <c r="L12" s="10">
        <v>40.505144999999992</v>
      </c>
      <c r="M12" s="10">
        <v>145.61362700000001</v>
      </c>
      <c r="N12" s="10">
        <v>183.55182300000001</v>
      </c>
      <c r="O12" s="10">
        <v>113.424803</v>
      </c>
      <c r="P12" s="11">
        <v>82.199290999999988</v>
      </c>
      <c r="Q12" s="10">
        <v>89.247377999999983</v>
      </c>
      <c r="R12" s="10">
        <v>151.36612000000002</v>
      </c>
      <c r="S12" s="10">
        <v>162.62456899999998</v>
      </c>
      <c r="T12" s="10">
        <v>391.12689299999994</v>
      </c>
      <c r="U12" s="10">
        <v>353.59273899999994</v>
      </c>
      <c r="V12" s="10">
        <v>233.58680999999999</v>
      </c>
      <c r="W12" s="10">
        <v>259.15437500000002</v>
      </c>
      <c r="X12" s="10">
        <v>209.65620199999998</v>
      </c>
      <c r="Y12" s="10">
        <v>300.50179699999995</v>
      </c>
      <c r="Z12" s="10">
        <v>118.23910700000002</v>
      </c>
      <c r="AA12" s="10">
        <v>141.99710399999998</v>
      </c>
      <c r="AB12" s="10">
        <v>324.16577999999998</v>
      </c>
      <c r="AC12" s="10">
        <v>145.96465099999998</v>
      </c>
      <c r="AD12" s="10">
        <v>164.152513</v>
      </c>
      <c r="AE12" s="10">
        <v>275.05321800000002</v>
      </c>
      <c r="AF12" s="10">
        <v>228.58141500000002</v>
      </c>
      <c r="AG12" s="34">
        <v>282.59155800000002</v>
      </c>
      <c r="AH12" s="34">
        <v>350.18362300000001</v>
      </c>
    </row>
    <row r="13" spans="1:34" s="3" customFormat="1" ht="14.25" customHeight="1">
      <c r="A13" s="15" t="s">
        <v>25</v>
      </c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16"/>
      <c r="M13" s="16"/>
      <c r="N13" s="16"/>
      <c r="O13" s="16"/>
      <c r="P13" s="17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s="3" customFormat="1" ht="14.25" customHeight="1">
      <c r="A14" s="37" t="s">
        <v>106</v>
      </c>
      <c r="B14" s="31">
        <v>1737.4667529999999</v>
      </c>
      <c r="C14" s="31">
        <v>1696.5120690000001</v>
      </c>
      <c r="D14" s="31">
        <v>1704.9119809999997</v>
      </c>
      <c r="E14" s="31">
        <v>1741.100015</v>
      </c>
      <c r="F14" s="31">
        <v>2191.2571469999998</v>
      </c>
      <c r="G14" s="31">
        <v>2162.6274899999999</v>
      </c>
      <c r="H14" s="31">
        <v>1743.1637010000002</v>
      </c>
      <c r="I14" s="31">
        <v>2313.9915560000004</v>
      </c>
      <c r="J14" s="32">
        <v>1809.5750860000001</v>
      </c>
      <c r="K14" s="33">
        <v>1865.5988979999997</v>
      </c>
      <c r="L14" s="31">
        <v>1981.2246809999999</v>
      </c>
      <c r="M14" s="31">
        <v>2189.0421550000001</v>
      </c>
      <c r="N14" s="31">
        <v>1891.1314660000003</v>
      </c>
      <c r="O14" s="32">
        <v>2247.9525530000001</v>
      </c>
      <c r="P14" s="33">
        <v>2471.1593899999998</v>
      </c>
      <c r="Q14" s="31">
        <v>2284.4571840000003</v>
      </c>
      <c r="R14" s="31">
        <v>2430.3708470000006</v>
      </c>
      <c r="S14" s="31">
        <v>2471.4589689999998</v>
      </c>
      <c r="T14" s="31">
        <v>2869.8936729999991</v>
      </c>
      <c r="U14" s="31">
        <v>2890.3961890000005</v>
      </c>
      <c r="V14" s="31">
        <v>3188.8533750000001</v>
      </c>
      <c r="W14" s="31">
        <v>3742.0234879999998</v>
      </c>
      <c r="X14" s="31">
        <v>4073.6526729999996</v>
      </c>
      <c r="Y14" s="31">
        <v>4056.9514920000001</v>
      </c>
      <c r="Z14" s="31">
        <v>3420.0033880000001</v>
      </c>
      <c r="AA14" s="31">
        <v>3788.741293</v>
      </c>
      <c r="AB14" s="31">
        <v>3948.1717799999997</v>
      </c>
      <c r="AC14" s="31">
        <v>4670.2577510000001</v>
      </c>
      <c r="AD14" s="31">
        <v>4764.0476930000004</v>
      </c>
      <c r="AE14" s="31">
        <v>5487.0027240000009</v>
      </c>
      <c r="AF14" s="31">
        <v>4706.0793480000011</v>
      </c>
      <c r="AG14" s="31">
        <v>5094.0508589999999</v>
      </c>
      <c r="AH14" s="31">
        <v>5217.4482490000009</v>
      </c>
    </row>
    <row r="15" spans="1:34" s="3" customFormat="1" ht="14.25" customHeight="1">
      <c r="A15" s="38" t="s">
        <v>28</v>
      </c>
      <c r="B15" s="34">
        <v>263.52026499999994</v>
      </c>
      <c r="C15" s="34">
        <v>295.26002799999998</v>
      </c>
      <c r="D15" s="34">
        <v>379.92451399999999</v>
      </c>
      <c r="E15" s="34">
        <v>363.52676100000002</v>
      </c>
      <c r="F15" s="34">
        <v>387.83171999999996</v>
      </c>
      <c r="G15" s="34">
        <v>405.47849199999996</v>
      </c>
      <c r="H15" s="34">
        <v>439.75906300000003</v>
      </c>
      <c r="I15" s="34">
        <v>594.37609199999997</v>
      </c>
      <c r="J15" s="35">
        <v>469.88638299999997</v>
      </c>
      <c r="K15" s="36">
        <v>383.65697799999998</v>
      </c>
      <c r="L15" s="34">
        <v>489.76943</v>
      </c>
      <c r="M15" s="34">
        <v>505.86139200000002</v>
      </c>
      <c r="N15" s="34">
        <v>428.37296800000001</v>
      </c>
      <c r="O15" s="35">
        <v>476.43700899999999</v>
      </c>
      <c r="P15" s="36">
        <v>417.83700900000008</v>
      </c>
      <c r="Q15" s="34">
        <v>442.95277299999998</v>
      </c>
      <c r="R15" s="34">
        <v>602.31492700000001</v>
      </c>
      <c r="S15" s="34">
        <v>539.09804399999996</v>
      </c>
      <c r="T15" s="34">
        <v>707.87379699999997</v>
      </c>
      <c r="U15" s="34">
        <v>926.47543900000005</v>
      </c>
      <c r="V15" s="34">
        <v>825.17185699999993</v>
      </c>
      <c r="W15" s="34">
        <v>926.53943700000002</v>
      </c>
      <c r="X15" s="34">
        <v>785.78840700000001</v>
      </c>
      <c r="Y15" s="34">
        <v>816.03315500000008</v>
      </c>
      <c r="Z15" s="34">
        <v>766.44385299999999</v>
      </c>
      <c r="AA15" s="34">
        <v>808.27519700000005</v>
      </c>
      <c r="AB15" s="34">
        <v>941.74141399999996</v>
      </c>
      <c r="AC15" s="34">
        <v>1083.5080170000001</v>
      </c>
      <c r="AD15" s="34">
        <v>1072.338117</v>
      </c>
      <c r="AE15" s="34">
        <v>1290.671497</v>
      </c>
      <c r="AF15" s="34">
        <v>942.21276</v>
      </c>
      <c r="AG15" s="34">
        <v>1031.919664</v>
      </c>
      <c r="AH15" s="34">
        <v>1061.870085</v>
      </c>
    </row>
    <row r="16" spans="1:34" s="3" customFormat="1" ht="14.25" customHeight="1">
      <c r="A16" s="38" t="s">
        <v>32</v>
      </c>
      <c r="B16" s="34">
        <v>456.87598999999994</v>
      </c>
      <c r="C16" s="34">
        <v>331.14014099999997</v>
      </c>
      <c r="D16" s="34">
        <v>275.80584600000003</v>
      </c>
      <c r="E16" s="34">
        <v>269.43556999999998</v>
      </c>
      <c r="F16" s="34">
        <v>254.26554699999997</v>
      </c>
      <c r="G16" s="34">
        <v>260.23069700000002</v>
      </c>
      <c r="H16" s="34">
        <v>201.03924600000002</v>
      </c>
      <c r="I16" s="34">
        <v>208.41226799999998</v>
      </c>
      <c r="J16" s="35">
        <v>241.71083800000002</v>
      </c>
      <c r="K16" s="36">
        <v>267.53276699999998</v>
      </c>
      <c r="L16" s="34">
        <v>269.229535</v>
      </c>
      <c r="M16" s="34">
        <v>390.440538</v>
      </c>
      <c r="N16" s="34">
        <v>385.52252899999996</v>
      </c>
      <c r="O16" s="35">
        <v>371.84699699999999</v>
      </c>
      <c r="P16" s="36">
        <v>366.61094900000001</v>
      </c>
      <c r="Q16" s="34">
        <v>417.09261300000003</v>
      </c>
      <c r="R16" s="34">
        <v>335.93019100000004</v>
      </c>
      <c r="S16" s="34">
        <v>406.19654200000002</v>
      </c>
      <c r="T16" s="34">
        <v>461.81835399999994</v>
      </c>
      <c r="U16" s="34">
        <v>429.97156999999999</v>
      </c>
      <c r="V16" s="34">
        <v>587.83067200000005</v>
      </c>
      <c r="W16" s="34">
        <v>739.71376500000008</v>
      </c>
      <c r="X16" s="34">
        <v>831.69932900000003</v>
      </c>
      <c r="Y16" s="34">
        <v>839.89645799999994</v>
      </c>
      <c r="Z16" s="34">
        <v>596.6188810000001</v>
      </c>
      <c r="AA16" s="34">
        <v>630.22771799999987</v>
      </c>
      <c r="AB16" s="34">
        <v>625.10539300000005</v>
      </c>
      <c r="AC16" s="34">
        <v>883.305655</v>
      </c>
      <c r="AD16" s="34">
        <v>792.19145100000003</v>
      </c>
      <c r="AE16" s="34">
        <v>844.12210099999993</v>
      </c>
      <c r="AF16" s="34">
        <v>690.96406400000001</v>
      </c>
      <c r="AG16" s="34">
        <v>810.14240799999993</v>
      </c>
      <c r="AH16" s="34">
        <v>772.74982899999998</v>
      </c>
    </row>
    <row r="17" spans="1:34" s="3" customFormat="1" ht="14.25" customHeight="1">
      <c r="A17" s="38" t="s">
        <v>26</v>
      </c>
      <c r="B17" s="34">
        <v>57.602470000000004</v>
      </c>
      <c r="C17" s="34">
        <v>140.943961</v>
      </c>
      <c r="D17" s="34">
        <v>169.67879099999999</v>
      </c>
      <c r="E17" s="34">
        <v>133.02633800000001</v>
      </c>
      <c r="F17" s="34">
        <v>347.376507</v>
      </c>
      <c r="G17" s="34">
        <v>429.20447799999999</v>
      </c>
      <c r="H17" s="34">
        <v>210.74115500000002</v>
      </c>
      <c r="I17" s="34">
        <v>526.31701900000007</v>
      </c>
      <c r="J17" s="35">
        <v>157.74393700000002</v>
      </c>
      <c r="K17" s="36">
        <v>459.16120100000001</v>
      </c>
      <c r="L17" s="34">
        <v>477.10583499999996</v>
      </c>
      <c r="M17" s="34">
        <v>355.72715000000005</v>
      </c>
      <c r="N17" s="34">
        <v>188.03835800000002</v>
      </c>
      <c r="O17" s="35">
        <v>379.26942200000002</v>
      </c>
      <c r="P17" s="36">
        <v>661.13197200000002</v>
      </c>
      <c r="Q17" s="34">
        <v>352.30184700000001</v>
      </c>
      <c r="R17" s="34">
        <v>496.33595200000002</v>
      </c>
      <c r="S17" s="34">
        <v>246.81871100000001</v>
      </c>
      <c r="T17" s="34">
        <v>165.54164300000002</v>
      </c>
      <c r="U17" s="34">
        <v>166.608349</v>
      </c>
      <c r="V17" s="34">
        <v>142.947552</v>
      </c>
      <c r="W17" s="34">
        <v>278.79533800000002</v>
      </c>
      <c r="X17" s="34">
        <v>685.46428200000003</v>
      </c>
      <c r="Y17" s="34">
        <v>565.01164800000004</v>
      </c>
      <c r="Z17" s="34">
        <v>427.64428300000003</v>
      </c>
      <c r="AA17" s="34">
        <v>450.12230200000005</v>
      </c>
      <c r="AB17" s="34">
        <v>452.57786100000004</v>
      </c>
      <c r="AC17" s="34">
        <v>568.27531199999999</v>
      </c>
      <c r="AD17" s="34">
        <v>761.73798699999998</v>
      </c>
      <c r="AE17" s="34">
        <v>1109.7344049999999</v>
      </c>
      <c r="AF17" s="34">
        <v>833.22576300000003</v>
      </c>
      <c r="AG17" s="34">
        <v>610.57340699999997</v>
      </c>
      <c r="AH17" s="34">
        <v>668.86387500000001</v>
      </c>
    </row>
    <row r="18" spans="1:34" s="3" customFormat="1" ht="14.25" customHeight="1">
      <c r="A18" s="38" t="s">
        <v>31</v>
      </c>
      <c r="B18" s="34">
        <v>91.032844000000011</v>
      </c>
      <c r="C18" s="34">
        <v>85.572488000000007</v>
      </c>
      <c r="D18" s="34">
        <v>86.530466000000004</v>
      </c>
      <c r="E18" s="34">
        <v>82.829252000000011</v>
      </c>
      <c r="F18" s="34">
        <v>99.642262000000002</v>
      </c>
      <c r="G18" s="34">
        <v>76.574814999999987</v>
      </c>
      <c r="H18" s="34">
        <v>45.007902000000001</v>
      </c>
      <c r="I18" s="34">
        <v>46.783036999999993</v>
      </c>
      <c r="J18" s="35">
        <v>42.766632999999999</v>
      </c>
      <c r="K18" s="36">
        <v>23.773630999999998</v>
      </c>
      <c r="L18" s="34">
        <v>21.586106000000001</v>
      </c>
      <c r="M18" s="34">
        <v>65.566639999999992</v>
      </c>
      <c r="N18" s="34">
        <v>73.787208000000007</v>
      </c>
      <c r="O18" s="35">
        <v>20.864571999999999</v>
      </c>
      <c r="P18" s="36">
        <v>17.989514</v>
      </c>
      <c r="Q18" s="34">
        <v>93.874274</v>
      </c>
      <c r="R18" s="34">
        <v>27.417442999999999</v>
      </c>
      <c r="S18" s="34">
        <v>31.026232</v>
      </c>
      <c r="T18" s="34">
        <v>75.952512999999996</v>
      </c>
      <c r="U18" s="34">
        <v>70.23952899999999</v>
      </c>
      <c r="V18" s="34">
        <v>91.683379000000002</v>
      </c>
      <c r="W18" s="34">
        <v>92.150883000000007</v>
      </c>
      <c r="X18" s="34">
        <v>90.408066000000005</v>
      </c>
      <c r="Y18" s="34">
        <v>90.234865999999997</v>
      </c>
      <c r="Z18" s="34">
        <v>109.20071000000002</v>
      </c>
      <c r="AA18" s="34">
        <v>176.367615</v>
      </c>
      <c r="AB18" s="34">
        <v>175.85546600000004</v>
      </c>
      <c r="AC18" s="34">
        <v>201.42371600000001</v>
      </c>
      <c r="AD18" s="34">
        <v>365.9609210000001</v>
      </c>
      <c r="AE18" s="34">
        <v>463.86942899999997</v>
      </c>
      <c r="AF18" s="34">
        <v>662.515309</v>
      </c>
      <c r="AG18" s="34">
        <v>600.33268399999986</v>
      </c>
      <c r="AH18" s="34">
        <v>615.15325600000006</v>
      </c>
    </row>
    <row r="19" spans="1:34" s="3" customFormat="1" ht="14.25" customHeight="1">
      <c r="A19" s="38" t="s">
        <v>27</v>
      </c>
      <c r="B19" s="34">
        <v>236.22924899999998</v>
      </c>
      <c r="C19" s="34">
        <v>280.13886299999996</v>
      </c>
      <c r="D19" s="34">
        <v>286.25100400000002</v>
      </c>
      <c r="E19" s="34">
        <v>327.535912</v>
      </c>
      <c r="F19" s="34">
        <v>436.42832700000002</v>
      </c>
      <c r="G19" s="34">
        <v>385.45603299999999</v>
      </c>
      <c r="H19" s="34">
        <v>327.47800100000001</v>
      </c>
      <c r="I19" s="34">
        <v>436.98303700000002</v>
      </c>
      <c r="J19" s="35">
        <v>410.01656000000003</v>
      </c>
      <c r="K19" s="36">
        <v>310.57662500000004</v>
      </c>
      <c r="L19" s="34">
        <v>313.93407300000001</v>
      </c>
      <c r="M19" s="34">
        <v>344.60164099999997</v>
      </c>
      <c r="N19" s="34">
        <v>337.30643400000002</v>
      </c>
      <c r="O19" s="35">
        <v>408.61604600000004</v>
      </c>
      <c r="P19" s="36">
        <v>339.25933099999997</v>
      </c>
      <c r="Q19" s="34">
        <v>247.49766199999999</v>
      </c>
      <c r="R19" s="34">
        <v>205.03780700000002</v>
      </c>
      <c r="S19" s="34">
        <v>250.22443999999999</v>
      </c>
      <c r="T19" s="34">
        <v>235.58057700000001</v>
      </c>
      <c r="U19" s="34">
        <v>217.38663699999998</v>
      </c>
      <c r="V19" s="34">
        <v>271.747253</v>
      </c>
      <c r="W19" s="34">
        <v>305.80618700000002</v>
      </c>
      <c r="X19" s="34">
        <v>288.81703200000004</v>
      </c>
      <c r="Y19" s="34">
        <v>347.552615</v>
      </c>
      <c r="Z19" s="34">
        <v>357.50186100000002</v>
      </c>
      <c r="AA19" s="34">
        <v>384.92103099999997</v>
      </c>
      <c r="AB19" s="34">
        <v>333.55113600000004</v>
      </c>
      <c r="AC19" s="34">
        <v>336.972779</v>
      </c>
      <c r="AD19" s="34">
        <v>327.31877600000001</v>
      </c>
      <c r="AE19" s="34">
        <v>305.624303</v>
      </c>
      <c r="AF19" s="34">
        <v>219.91810100000001</v>
      </c>
      <c r="AG19" s="34">
        <v>334.58561099999997</v>
      </c>
      <c r="AH19" s="34">
        <v>392.80432299999995</v>
      </c>
    </row>
    <row r="20" spans="1:34" s="3" customFormat="1" ht="14.25" customHeight="1">
      <c r="A20" s="38" t="s">
        <v>30</v>
      </c>
      <c r="B20" s="34">
        <v>92.165864000000013</v>
      </c>
      <c r="C20" s="34">
        <v>90.108059999999995</v>
      </c>
      <c r="D20" s="34">
        <v>61.465226999999999</v>
      </c>
      <c r="E20" s="34">
        <v>65.970046999999994</v>
      </c>
      <c r="F20" s="34">
        <v>99.713294000000005</v>
      </c>
      <c r="G20" s="34">
        <v>110.112771</v>
      </c>
      <c r="H20" s="34">
        <v>114.89563500000001</v>
      </c>
      <c r="I20" s="34">
        <v>127.158815</v>
      </c>
      <c r="J20" s="35">
        <v>110.549983</v>
      </c>
      <c r="K20" s="36">
        <v>117.835318</v>
      </c>
      <c r="L20" s="34">
        <v>95.493330000000014</v>
      </c>
      <c r="M20" s="34">
        <v>124.93066300000001</v>
      </c>
      <c r="N20" s="34">
        <v>132.29272400000002</v>
      </c>
      <c r="O20" s="35">
        <v>168.551693</v>
      </c>
      <c r="P20" s="36">
        <v>212.56458299999997</v>
      </c>
      <c r="Q20" s="34">
        <v>293.68316400000003</v>
      </c>
      <c r="R20" s="34">
        <v>192.162138</v>
      </c>
      <c r="S20" s="34">
        <v>279.67791299999999</v>
      </c>
      <c r="T20" s="34">
        <v>281.30349299999995</v>
      </c>
      <c r="U20" s="34">
        <v>313.77846299999999</v>
      </c>
      <c r="V20" s="34">
        <v>376.55431699999997</v>
      </c>
      <c r="W20" s="34">
        <v>219.640522</v>
      </c>
      <c r="X20" s="34">
        <v>223.39835500000001</v>
      </c>
      <c r="Y20" s="34">
        <v>310.685608</v>
      </c>
      <c r="Z20" s="34">
        <v>222.17958900000002</v>
      </c>
      <c r="AA20" s="34">
        <v>354.27111400000001</v>
      </c>
      <c r="AB20" s="34">
        <v>343.04992899999996</v>
      </c>
      <c r="AC20" s="34">
        <v>391.40863600000006</v>
      </c>
      <c r="AD20" s="34">
        <v>316.54565700000001</v>
      </c>
      <c r="AE20" s="34">
        <v>254.647188</v>
      </c>
      <c r="AF20" s="34">
        <v>243.50884500000001</v>
      </c>
      <c r="AG20" s="34">
        <v>363.76240599999994</v>
      </c>
      <c r="AH20" s="34">
        <v>320.712962</v>
      </c>
    </row>
    <row r="21" spans="1:34" s="3" customFormat="1" ht="14.25" customHeight="1">
      <c r="A21" s="38" t="s">
        <v>84</v>
      </c>
      <c r="B21" s="34">
        <v>72.665278999999998</v>
      </c>
      <c r="C21" s="34">
        <v>35.766950999999999</v>
      </c>
      <c r="D21" s="34">
        <v>27.754192</v>
      </c>
      <c r="E21" s="34">
        <v>34.586854000000002</v>
      </c>
      <c r="F21" s="34">
        <v>65.097792999999996</v>
      </c>
      <c r="G21" s="34">
        <v>105.18197500000001</v>
      </c>
      <c r="H21" s="34">
        <v>92.988187000000011</v>
      </c>
      <c r="I21" s="34">
        <v>32.451342000000004</v>
      </c>
      <c r="J21" s="35">
        <v>54.136361000000001</v>
      </c>
      <c r="K21" s="36">
        <v>72.212851999999998</v>
      </c>
      <c r="L21" s="34">
        <v>67.493222000000003</v>
      </c>
      <c r="M21" s="34">
        <v>70.240467999999993</v>
      </c>
      <c r="N21" s="34">
        <v>72.910747999999998</v>
      </c>
      <c r="O21" s="35">
        <v>157.63469699999999</v>
      </c>
      <c r="P21" s="36">
        <v>114.18913800000001</v>
      </c>
      <c r="Q21" s="34">
        <v>82.149183000000008</v>
      </c>
      <c r="R21" s="34">
        <v>81.118623999999997</v>
      </c>
      <c r="S21" s="34">
        <v>122.084059</v>
      </c>
      <c r="T21" s="34">
        <v>127.62516599999999</v>
      </c>
      <c r="U21" s="34">
        <v>122.06740799999999</v>
      </c>
      <c r="V21" s="34">
        <v>138.08207400000001</v>
      </c>
      <c r="W21" s="34">
        <v>146.16444999999999</v>
      </c>
      <c r="X21" s="34">
        <v>194.41375499999998</v>
      </c>
      <c r="Y21" s="34">
        <v>252.295084</v>
      </c>
      <c r="Z21" s="34">
        <v>226.39108200000001</v>
      </c>
      <c r="AA21" s="34">
        <v>230.606784</v>
      </c>
      <c r="AB21" s="34">
        <v>241.60088999999999</v>
      </c>
      <c r="AC21" s="34">
        <v>266.05618199999992</v>
      </c>
      <c r="AD21" s="34">
        <v>286.37731100000002</v>
      </c>
      <c r="AE21" s="34">
        <v>253.034595</v>
      </c>
      <c r="AF21" s="34">
        <v>271.98659500000002</v>
      </c>
      <c r="AG21" s="34">
        <v>267.98134600000003</v>
      </c>
      <c r="AH21" s="34">
        <v>256.023864</v>
      </c>
    </row>
    <row r="22" spans="1:34" s="3" customFormat="1" ht="14.25" customHeight="1">
      <c r="A22" s="38" t="s">
        <v>74</v>
      </c>
      <c r="B22" s="34">
        <v>2.6558130000000002</v>
      </c>
      <c r="C22" s="34">
        <v>12.019316</v>
      </c>
      <c r="D22" s="34">
        <v>13.875625000000001</v>
      </c>
      <c r="E22" s="34">
        <v>9.5153629999999989</v>
      </c>
      <c r="F22" s="34">
        <v>12.449195999999999</v>
      </c>
      <c r="G22" s="34">
        <v>16.005471999999997</v>
      </c>
      <c r="H22" s="34">
        <v>24.102628000000003</v>
      </c>
      <c r="I22" s="34">
        <v>20.184849</v>
      </c>
      <c r="J22" s="35">
        <v>15.052076</v>
      </c>
      <c r="K22" s="36">
        <v>25.033736999999999</v>
      </c>
      <c r="L22" s="34">
        <v>24.979346999999997</v>
      </c>
      <c r="M22" s="34">
        <v>38.011424000000005</v>
      </c>
      <c r="N22" s="34">
        <v>51.854467</v>
      </c>
      <c r="O22" s="35">
        <v>53.758873000000008</v>
      </c>
      <c r="P22" s="36">
        <v>63.911074999999997</v>
      </c>
      <c r="Q22" s="34">
        <v>60.627896999999997</v>
      </c>
      <c r="R22" s="34">
        <v>51.599654000000001</v>
      </c>
      <c r="S22" s="34">
        <v>78.129578999999993</v>
      </c>
      <c r="T22" s="34">
        <v>98.139178000000015</v>
      </c>
      <c r="U22" s="34">
        <v>91.883946999999992</v>
      </c>
      <c r="V22" s="34">
        <v>58.136759000000005</v>
      </c>
      <c r="W22" s="34">
        <v>75.459077000000008</v>
      </c>
      <c r="X22" s="34">
        <v>82.458933999999999</v>
      </c>
      <c r="Y22" s="34">
        <v>85.081839000000002</v>
      </c>
      <c r="Z22" s="34">
        <v>153.75383299999999</v>
      </c>
      <c r="AA22" s="34">
        <v>125.165668</v>
      </c>
      <c r="AB22" s="34">
        <v>155.75819499999997</v>
      </c>
      <c r="AC22" s="34">
        <v>146.14487599999998</v>
      </c>
      <c r="AD22" s="34">
        <v>121.067589</v>
      </c>
      <c r="AE22" s="34">
        <v>87.988113999999996</v>
      </c>
      <c r="AF22" s="34">
        <v>107.236856</v>
      </c>
      <c r="AG22" s="34">
        <v>178.264252</v>
      </c>
      <c r="AH22" s="34">
        <v>219.86778900000002</v>
      </c>
    </row>
    <row r="23" spans="1:34" s="3" customFormat="1" ht="14.25" customHeight="1">
      <c r="A23" s="38" t="s">
        <v>90</v>
      </c>
      <c r="B23" s="34">
        <v>36.388992000000002</v>
      </c>
      <c r="C23" s="34">
        <v>43.918232000000003</v>
      </c>
      <c r="D23" s="34">
        <v>52.330544000000003</v>
      </c>
      <c r="E23" s="34">
        <v>53.663762999999996</v>
      </c>
      <c r="F23" s="34">
        <v>51.285433999999995</v>
      </c>
      <c r="G23" s="34">
        <v>49.501179</v>
      </c>
      <c r="H23" s="34">
        <v>19.854672000000001</v>
      </c>
      <c r="I23" s="34">
        <v>58.666176999999998</v>
      </c>
      <c r="J23" s="35">
        <v>65.384988000000007</v>
      </c>
      <c r="K23" s="36">
        <v>13.045389999999999</v>
      </c>
      <c r="L23" s="34">
        <v>22.365877000000001</v>
      </c>
      <c r="M23" s="34">
        <v>17.568340999999997</v>
      </c>
      <c r="N23" s="34">
        <v>23.370000000000005</v>
      </c>
      <c r="O23" s="35">
        <v>22.333967999999999</v>
      </c>
      <c r="P23" s="36">
        <v>76.796252999999993</v>
      </c>
      <c r="Q23" s="34">
        <v>94.228344000000007</v>
      </c>
      <c r="R23" s="34">
        <v>90.726737</v>
      </c>
      <c r="S23" s="34">
        <v>134.821516</v>
      </c>
      <c r="T23" s="34">
        <v>137.14711600000001</v>
      </c>
      <c r="U23" s="34">
        <v>127.59721499999999</v>
      </c>
      <c r="V23" s="34">
        <v>147.69827900000001</v>
      </c>
      <c r="W23" s="34">
        <v>186.11537500000003</v>
      </c>
      <c r="X23" s="34">
        <v>173.32766100000001</v>
      </c>
      <c r="Y23" s="34">
        <v>147.21364699999998</v>
      </c>
      <c r="Z23" s="34">
        <v>131.28720900000002</v>
      </c>
      <c r="AA23" s="34">
        <v>142.20311900000002</v>
      </c>
      <c r="AB23" s="34">
        <v>168.26650799999999</v>
      </c>
      <c r="AC23" s="34">
        <v>256.61522100000002</v>
      </c>
      <c r="AD23" s="34">
        <v>201.46218900000002</v>
      </c>
      <c r="AE23" s="34">
        <v>244.638429</v>
      </c>
      <c r="AF23" s="34">
        <v>182.50384199999999</v>
      </c>
      <c r="AG23" s="34">
        <v>207.88318300000003</v>
      </c>
      <c r="AH23" s="34">
        <v>213.45671700000003</v>
      </c>
    </row>
    <row r="24" spans="1:34" s="3" customFormat="1" ht="14.25" customHeight="1">
      <c r="A24" s="38" t="s">
        <v>29</v>
      </c>
      <c r="B24" s="34">
        <v>366.10868100000005</v>
      </c>
      <c r="C24" s="34">
        <v>326.62651199999999</v>
      </c>
      <c r="D24" s="34">
        <v>278.85857899999996</v>
      </c>
      <c r="E24" s="34">
        <v>324.89005300000002</v>
      </c>
      <c r="F24" s="34">
        <v>352.94392799999997</v>
      </c>
      <c r="G24" s="34">
        <v>246.137247</v>
      </c>
      <c r="H24" s="34">
        <v>199.04537300000001</v>
      </c>
      <c r="I24" s="34">
        <v>190.12029100000001</v>
      </c>
      <c r="J24" s="35">
        <v>159.20312199999998</v>
      </c>
      <c r="K24" s="36">
        <v>107.953074</v>
      </c>
      <c r="L24" s="34">
        <v>85.719913000000005</v>
      </c>
      <c r="M24" s="34">
        <v>126.74537000000001</v>
      </c>
      <c r="N24" s="34">
        <v>87.107360999999997</v>
      </c>
      <c r="O24" s="35">
        <v>66.363268000000005</v>
      </c>
      <c r="P24" s="36">
        <v>41.187805999999995</v>
      </c>
      <c r="Q24" s="34">
        <v>24.881761000000001</v>
      </c>
      <c r="R24" s="34">
        <v>149.453856</v>
      </c>
      <c r="S24" s="34">
        <v>95.420407999999995</v>
      </c>
      <c r="T24" s="34">
        <v>72.018343999999999</v>
      </c>
      <c r="U24" s="34">
        <v>69.343916000000007</v>
      </c>
      <c r="V24" s="34">
        <v>56.762219999999999</v>
      </c>
      <c r="W24" s="34">
        <v>68.576808999999997</v>
      </c>
      <c r="X24" s="34">
        <v>138.71758</v>
      </c>
      <c r="Y24" s="34">
        <v>81.473090000000013</v>
      </c>
      <c r="Z24" s="34">
        <v>83.842827999999997</v>
      </c>
      <c r="AA24" s="34">
        <v>133.45818</v>
      </c>
      <c r="AB24" s="34">
        <v>111.90879300000002</v>
      </c>
      <c r="AC24" s="34">
        <v>82.430895000000007</v>
      </c>
      <c r="AD24" s="34">
        <v>86.391756999999998</v>
      </c>
      <c r="AE24" s="34">
        <v>107.904931</v>
      </c>
      <c r="AF24" s="34">
        <v>92.242066999999992</v>
      </c>
      <c r="AG24" s="34">
        <v>128.078857</v>
      </c>
      <c r="AH24" s="34">
        <v>156.82404600000001</v>
      </c>
    </row>
    <row r="25" spans="1:34" s="3" customFormat="1" ht="14.25" customHeight="1">
      <c r="A25" s="38" t="s">
        <v>37</v>
      </c>
      <c r="B25" s="34">
        <f>B14-SUM(B15:B24)</f>
        <v>62.221305999999686</v>
      </c>
      <c r="C25" s="34">
        <f t="shared" ref="C25:AH25" si="0">C14-SUM(C15:C24)</f>
        <v>55.017517000000225</v>
      </c>
      <c r="D25" s="34">
        <f t="shared" si="0"/>
        <v>72.437192999999752</v>
      </c>
      <c r="E25" s="34">
        <f t="shared" si="0"/>
        <v>76.120102000000088</v>
      </c>
      <c r="F25" s="34">
        <f t="shared" si="0"/>
        <v>84.223139000000174</v>
      </c>
      <c r="G25" s="34">
        <f t="shared" si="0"/>
        <v>78.744330999999875</v>
      </c>
      <c r="H25" s="34">
        <f t="shared" si="0"/>
        <v>68.251839000000246</v>
      </c>
      <c r="I25" s="34">
        <f t="shared" si="0"/>
        <v>72.538629000000128</v>
      </c>
      <c r="J25" s="34">
        <f t="shared" si="0"/>
        <v>83.124205000000302</v>
      </c>
      <c r="K25" s="34">
        <f t="shared" si="0"/>
        <v>84.817324999999528</v>
      </c>
      <c r="L25" s="34">
        <f t="shared" si="0"/>
        <v>113.54801299999986</v>
      </c>
      <c r="M25" s="34">
        <f t="shared" si="0"/>
        <v>149.34852799999976</v>
      </c>
      <c r="N25" s="34">
        <f t="shared" si="0"/>
        <v>110.56866900000045</v>
      </c>
      <c r="O25" s="34">
        <f t="shared" si="0"/>
        <v>122.27600799999982</v>
      </c>
      <c r="P25" s="34">
        <f t="shared" si="0"/>
        <v>159.68175999999949</v>
      </c>
      <c r="Q25" s="34">
        <f t="shared" si="0"/>
        <v>175.16766600000028</v>
      </c>
      <c r="R25" s="34">
        <f t="shared" si="0"/>
        <v>198.27351800000042</v>
      </c>
      <c r="S25" s="34">
        <f t="shared" si="0"/>
        <v>287.96152500000017</v>
      </c>
      <c r="T25" s="34">
        <f t="shared" si="0"/>
        <v>506.89349199999924</v>
      </c>
      <c r="U25" s="34">
        <f t="shared" si="0"/>
        <v>355.04371600000104</v>
      </c>
      <c r="V25" s="34">
        <f t="shared" si="0"/>
        <v>492.23901299999989</v>
      </c>
      <c r="W25" s="34">
        <v>703.06164499999977</v>
      </c>
      <c r="X25" s="34">
        <v>579.15927199999987</v>
      </c>
      <c r="Y25" s="34">
        <v>521.47348200000033</v>
      </c>
      <c r="Z25" s="34">
        <v>345.13925899999958</v>
      </c>
      <c r="AA25" s="34">
        <v>353.12256500000012</v>
      </c>
      <c r="AB25" s="34">
        <v>398.75619499999948</v>
      </c>
      <c r="AC25" s="34">
        <v>454.11646199999996</v>
      </c>
      <c r="AD25" s="34">
        <v>432.65593799999988</v>
      </c>
      <c r="AE25" s="34">
        <v>524.76773200000116</v>
      </c>
      <c r="AF25" s="34">
        <v>459.76514600000155</v>
      </c>
      <c r="AG25" s="34">
        <v>560.52704099999937</v>
      </c>
      <c r="AH25" s="34">
        <v>539.12150300000121</v>
      </c>
    </row>
    <row r="26" spans="1:34" s="3" customFormat="1" ht="14.25" customHeight="1">
      <c r="A26" s="39" t="s">
        <v>33</v>
      </c>
      <c r="B26" s="34">
        <v>171.29903999999999</v>
      </c>
      <c r="C26" s="34">
        <v>196.95670000000001</v>
      </c>
      <c r="D26" s="34">
        <v>76.857337000000001</v>
      </c>
      <c r="E26" s="34">
        <v>111.752702</v>
      </c>
      <c r="F26" s="34">
        <v>179.535428</v>
      </c>
      <c r="G26" s="34">
        <v>170.72758299999998</v>
      </c>
      <c r="H26" s="34">
        <v>218.99161099999998</v>
      </c>
      <c r="I26" s="34">
        <v>169.32930899999999</v>
      </c>
      <c r="J26" s="35">
        <v>156.241229</v>
      </c>
      <c r="K26" s="36">
        <v>149.31559799999999</v>
      </c>
      <c r="L26" s="34">
        <v>104.837563</v>
      </c>
      <c r="M26" s="34">
        <v>230.38010700000001</v>
      </c>
      <c r="N26" s="34">
        <v>1036.9667769999999</v>
      </c>
      <c r="O26" s="35">
        <v>166.06870600000002</v>
      </c>
      <c r="P26" s="36">
        <v>158.997759</v>
      </c>
      <c r="Q26" s="34">
        <v>203.11898200000002</v>
      </c>
      <c r="R26" s="34">
        <v>154.26738</v>
      </c>
      <c r="S26" s="34">
        <v>208.00506799999999</v>
      </c>
      <c r="T26" s="34">
        <v>307.59815600000002</v>
      </c>
      <c r="U26" s="34">
        <v>322.81927999999999</v>
      </c>
      <c r="V26" s="34">
        <v>270.29762700000003</v>
      </c>
      <c r="W26" s="34">
        <v>212.12025800000004</v>
      </c>
      <c r="X26" s="34">
        <v>293.766482</v>
      </c>
      <c r="Y26" s="34">
        <v>234.892348</v>
      </c>
      <c r="Z26" s="34">
        <v>203.968794</v>
      </c>
      <c r="AA26" s="34">
        <v>346.59134500000005</v>
      </c>
      <c r="AB26" s="34">
        <v>244.32210100000003</v>
      </c>
      <c r="AC26" s="34">
        <v>238.00727000000001</v>
      </c>
      <c r="AD26" s="34">
        <v>338.37097199999999</v>
      </c>
      <c r="AE26" s="34">
        <v>404.76898199999999</v>
      </c>
      <c r="AF26" s="34">
        <v>278.23846700000001</v>
      </c>
      <c r="AG26" s="34">
        <v>337.786674</v>
      </c>
      <c r="AH26" s="34">
        <v>310.24940600000002</v>
      </c>
    </row>
    <row r="27" spans="1:34" s="3" customFormat="1" ht="14.25" customHeight="1">
      <c r="A27" s="39" t="s">
        <v>62</v>
      </c>
      <c r="B27" s="34">
        <v>135.270287</v>
      </c>
      <c r="C27" s="34">
        <v>128.90435500000001</v>
      </c>
      <c r="D27" s="34">
        <v>147.192689</v>
      </c>
      <c r="E27" s="34">
        <v>156.91618700000001</v>
      </c>
      <c r="F27" s="34">
        <v>820.82241900000008</v>
      </c>
      <c r="G27" s="34">
        <v>155.85477700000001</v>
      </c>
      <c r="H27" s="34">
        <v>397.64012100000002</v>
      </c>
      <c r="I27" s="34">
        <v>82.025470999999996</v>
      </c>
      <c r="J27" s="35">
        <v>56.710473999999998</v>
      </c>
      <c r="K27" s="36">
        <v>55.826051</v>
      </c>
      <c r="L27" s="34">
        <v>123.719751</v>
      </c>
      <c r="M27" s="34">
        <v>62.654764000000007</v>
      </c>
      <c r="N27" s="34">
        <v>49.856304999999992</v>
      </c>
      <c r="O27" s="35">
        <v>69.872978000000003</v>
      </c>
      <c r="P27" s="36">
        <v>94.837801999999996</v>
      </c>
      <c r="Q27" s="34">
        <v>39.817843999999994</v>
      </c>
      <c r="R27" s="34">
        <v>90.419449999999998</v>
      </c>
      <c r="S27" s="34">
        <v>65.878795999999994</v>
      </c>
      <c r="T27" s="34">
        <v>66.458204999999992</v>
      </c>
      <c r="U27" s="34">
        <v>81.042086999999995</v>
      </c>
      <c r="V27" s="34">
        <v>68.841189</v>
      </c>
      <c r="W27" s="34">
        <v>91.695330999999996</v>
      </c>
      <c r="X27" s="34">
        <v>101.058314</v>
      </c>
      <c r="Y27" s="34">
        <v>108.584165</v>
      </c>
      <c r="Z27" s="34">
        <v>96.866797999999989</v>
      </c>
      <c r="AA27" s="34">
        <v>141.61048899999997</v>
      </c>
      <c r="AB27" s="34">
        <v>127.16481599999999</v>
      </c>
      <c r="AC27" s="34">
        <v>143.211017</v>
      </c>
      <c r="AD27" s="34">
        <v>152.97171800000001</v>
      </c>
      <c r="AE27" s="34">
        <v>127.866354</v>
      </c>
      <c r="AF27" s="34">
        <v>114.19541699999999</v>
      </c>
      <c r="AG27" s="34">
        <v>152.45541900000001</v>
      </c>
      <c r="AH27" s="34">
        <v>132.42068999999998</v>
      </c>
    </row>
    <row r="28" spans="1:34" s="3" customFormat="1" ht="14.25" customHeight="1">
      <c r="A28" s="39" t="s">
        <v>105</v>
      </c>
      <c r="B28" s="34">
        <v>3.0200000000000002E-4</v>
      </c>
      <c r="C28" s="34">
        <v>5.6821679999999999</v>
      </c>
      <c r="D28" s="34">
        <v>9.5738009999999996</v>
      </c>
      <c r="E28" s="34">
        <v>6.9132159999999994</v>
      </c>
      <c r="F28" s="34">
        <v>8.4248250000000002</v>
      </c>
      <c r="G28" s="34">
        <v>21.192556</v>
      </c>
      <c r="H28" s="34">
        <v>20.846086</v>
      </c>
      <c r="I28" s="34">
        <v>23.687491999999999</v>
      </c>
      <c r="J28" s="35">
        <v>1.6528120000000002</v>
      </c>
      <c r="K28" s="36">
        <v>3.4250539999999998</v>
      </c>
      <c r="L28" s="34">
        <v>13.868259999999999</v>
      </c>
      <c r="M28" s="34">
        <v>22.159721999999999</v>
      </c>
      <c r="N28" s="34">
        <v>24.617111000000001</v>
      </c>
      <c r="O28" s="35">
        <v>1.2604390000000001</v>
      </c>
      <c r="P28" s="36">
        <v>3.0979239999999999</v>
      </c>
      <c r="Q28" s="34">
        <v>1.6104769999999999</v>
      </c>
      <c r="R28" s="34">
        <v>0.73372300000000001</v>
      </c>
      <c r="S28" s="34">
        <v>3.960305</v>
      </c>
      <c r="T28" s="34">
        <v>11.852198999999999</v>
      </c>
      <c r="U28" s="34">
        <v>16.417760999999999</v>
      </c>
      <c r="V28" s="34">
        <v>10.888624</v>
      </c>
      <c r="W28" s="34">
        <v>20.645675000000001</v>
      </c>
      <c r="X28" s="34">
        <v>17.888567999999999</v>
      </c>
      <c r="Y28" s="34">
        <v>34.527158999999997</v>
      </c>
      <c r="Z28" s="34">
        <v>49.669582999999996</v>
      </c>
      <c r="AA28" s="34">
        <v>37.798743999999999</v>
      </c>
      <c r="AB28" s="34">
        <v>48.845064000000001</v>
      </c>
      <c r="AC28" s="34">
        <v>50.435458000000004</v>
      </c>
      <c r="AD28" s="34">
        <v>48.166917999999995</v>
      </c>
      <c r="AE28" s="34">
        <v>48.442847999999998</v>
      </c>
      <c r="AF28" s="34">
        <v>50.081614999999999</v>
      </c>
      <c r="AG28" s="34">
        <v>54.409993</v>
      </c>
      <c r="AH28" s="34">
        <v>78.945626000000004</v>
      </c>
    </row>
    <row r="29" spans="1:34" s="3" customFormat="1" ht="14.25" customHeight="1">
      <c r="A29" s="39" t="s">
        <v>36</v>
      </c>
      <c r="B29" s="34" t="s">
        <v>17</v>
      </c>
      <c r="C29" s="34" t="s">
        <v>17</v>
      </c>
      <c r="D29" s="34">
        <v>2.5999999999999998E-5</v>
      </c>
      <c r="E29" s="34" t="s">
        <v>17</v>
      </c>
      <c r="F29" s="34" t="s">
        <v>17</v>
      </c>
      <c r="G29" s="34" t="s">
        <v>17</v>
      </c>
      <c r="H29" s="34" t="s">
        <v>17</v>
      </c>
      <c r="I29" s="34" t="s">
        <v>17</v>
      </c>
      <c r="J29" s="35">
        <v>0.485093</v>
      </c>
      <c r="K29" s="36">
        <v>12.547203</v>
      </c>
      <c r="L29" s="34">
        <v>33.320362999999993</v>
      </c>
      <c r="M29" s="34">
        <v>114.36336600000001</v>
      </c>
      <c r="N29" s="34">
        <v>102.388758</v>
      </c>
      <c r="O29" s="35">
        <v>68.03890899999999</v>
      </c>
      <c r="P29" s="36">
        <v>51.891313000000004</v>
      </c>
      <c r="Q29" s="34">
        <v>135.58722499999999</v>
      </c>
      <c r="R29" s="34">
        <v>111.10979399999999</v>
      </c>
      <c r="S29" s="34">
        <v>120.226715</v>
      </c>
      <c r="T29" s="34">
        <v>122.54943</v>
      </c>
      <c r="U29" s="34">
        <v>93.754492999999997</v>
      </c>
      <c r="V29" s="34">
        <v>51.642416999999995</v>
      </c>
      <c r="W29" s="34">
        <v>53.652597999999998</v>
      </c>
      <c r="X29" s="34">
        <v>62.339541999999994</v>
      </c>
      <c r="Y29" s="34">
        <v>35.053347000000002</v>
      </c>
      <c r="Z29" s="34">
        <v>49.690540999999996</v>
      </c>
      <c r="AA29" s="34">
        <v>52.427509999999998</v>
      </c>
      <c r="AB29" s="34">
        <v>96.882550000000009</v>
      </c>
      <c r="AC29" s="34">
        <v>55.553104000000005</v>
      </c>
      <c r="AD29" s="34">
        <v>36.884597999999997</v>
      </c>
      <c r="AE29" s="34">
        <v>45.892612999999997</v>
      </c>
      <c r="AF29" s="34">
        <v>66.874293999999992</v>
      </c>
      <c r="AG29" s="34">
        <v>72.302548999999999</v>
      </c>
      <c r="AH29" s="34">
        <v>78.71069</v>
      </c>
    </row>
    <row r="30" spans="1:34" ht="14.25" customHeight="1">
      <c r="A30" s="39" t="s">
        <v>96</v>
      </c>
      <c r="B30" s="34">
        <v>55.042577000000001</v>
      </c>
      <c r="C30" s="34">
        <v>39.082610000000003</v>
      </c>
      <c r="D30" s="34">
        <v>47.491644000000001</v>
      </c>
      <c r="E30" s="34">
        <v>41.266714</v>
      </c>
      <c r="F30" s="34">
        <v>52.580773000000001</v>
      </c>
      <c r="G30" s="34">
        <v>41.500619</v>
      </c>
      <c r="H30" s="34">
        <v>26.442399000000002</v>
      </c>
      <c r="I30" s="34">
        <v>62.004550000000002</v>
      </c>
      <c r="J30" s="35">
        <v>55.344511000000004</v>
      </c>
      <c r="K30" s="36">
        <v>59.733261000000006</v>
      </c>
      <c r="L30" s="34">
        <v>45.772039999999997</v>
      </c>
      <c r="M30" s="34">
        <v>50.385849</v>
      </c>
      <c r="N30" s="34">
        <v>42.623364000000002</v>
      </c>
      <c r="O30" s="35">
        <v>41.271515000000001</v>
      </c>
      <c r="P30" s="36">
        <v>43.467646000000002</v>
      </c>
      <c r="Q30" s="34">
        <v>34.290796</v>
      </c>
      <c r="R30" s="34">
        <v>41.957158</v>
      </c>
      <c r="S30" s="34">
        <v>53.829002000000003</v>
      </c>
      <c r="T30" s="34">
        <v>45.085279999999997</v>
      </c>
      <c r="U30" s="34">
        <v>59.342058999999999</v>
      </c>
      <c r="V30" s="34">
        <v>65.511184</v>
      </c>
      <c r="W30" s="34">
        <v>75.295771000000002</v>
      </c>
      <c r="X30" s="34">
        <v>60.767827999999994</v>
      </c>
      <c r="Y30" s="34">
        <v>68.026754999999994</v>
      </c>
      <c r="Z30" s="34">
        <v>52.577115999999997</v>
      </c>
      <c r="AA30" s="34">
        <v>38.446663000000001</v>
      </c>
      <c r="AB30" s="34">
        <v>46.500473999999997</v>
      </c>
      <c r="AC30" s="34">
        <v>46.321525000000001</v>
      </c>
      <c r="AD30" s="34">
        <v>50.836319000000003</v>
      </c>
      <c r="AE30" s="34">
        <v>54.038902999999991</v>
      </c>
      <c r="AF30" s="34">
        <v>58.656393999999999</v>
      </c>
      <c r="AG30" s="34">
        <v>60.593355000000003</v>
      </c>
      <c r="AH30" s="34">
        <v>69.470728999999992</v>
      </c>
    </row>
    <row r="31" spans="1:34" ht="14.25" customHeight="1">
      <c r="A31" s="39" t="s">
        <v>95</v>
      </c>
      <c r="B31" s="34">
        <v>6.4898189999999998</v>
      </c>
      <c r="C31" s="34">
        <v>4.0970820000000003</v>
      </c>
      <c r="D31" s="34">
        <v>8.617204000000001</v>
      </c>
      <c r="E31" s="34">
        <v>84.515680000000003</v>
      </c>
      <c r="F31" s="34">
        <v>39.089729999999996</v>
      </c>
      <c r="G31" s="34">
        <v>7.8097699999999994</v>
      </c>
      <c r="H31" s="34">
        <v>42.968511999999997</v>
      </c>
      <c r="I31" s="34">
        <v>59.786282999999997</v>
      </c>
      <c r="J31" s="35">
        <v>41.740415999999996</v>
      </c>
      <c r="K31" s="36">
        <v>33.276705999999997</v>
      </c>
      <c r="L31" s="34">
        <v>12.337006000000001</v>
      </c>
      <c r="M31" s="34">
        <v>51.358701999999994</v>
      </c>
      <c r="N31" s="34">
        <v>83.760054000000011</v>
      </c>
      <c r="O31" s="35">
        <v>109.946465</v>
      </c>
      <c r="P31" s="36">
        <v>161.235884</v>
      </c>
      <c r="Q31" s="34">
        <v>77.451072999999994</v>
      </c>
      <c r="R31" s="34">
        <v>34.841533999999996</v>
      </c>
      <c r="S31" s="34">
        <v>56.329127</v>
      </c>
      <c r="T31" s="34">
        <v>56.357892999999997</v>
      </c>
      <c r="U31" s="34">
        <v>64.877142000000006</v>
      </c>
      <c r="V31" s="34">
        <v>40.779883000000005</v>
      </c>
      <c r="W31" s="34">
        <v>35.813212</v>
      </c>
      <c r="X31" s="34">
        <v>32.572218999999997</v>
      </c>
      <c r="Y31" s="34">
        <v>59.531442999999996</v>
      </c>
      <c r="Z31" s="34">
        <v>46.736978999999998</v>
      </c>
      <c r="AA31" s="34">
        <v>101.02799300000001</v>
      </c>
      <c r="AB31" s="34">
        <v>113.99656300000001</v>
      </c>
      <c r="AC31" s="34">
        <v>70.803031000000004</v>
      </c>
      <c r="AD31" s="34">
        <v>47.275009999999995</v>
      </c>
      <c r="AE31" s="34">
        <v>46.921976999999998</v>
      </c>
      <c r="AF31" s="34">
        <v>46.63111</v>
      </c>
      <c r="AG31" s="34">
        <v>78.896379999999994</v>
      </c>
      <c r="AH31" s="34">
        <v>67.952782999999997</v>
      </c>
    </row>
    <row r="32" spans="1:34" ht="14.25" customHeight="1" thickBot="1">
      <c r="A32" s="39" t="s">
        <v>37</v>
      </c>
      <c r="B32" s="41">
        <f>B6-SUM(B15:B31)</f>
        <v>109.04017200000044</v>
      </c>
      <c r="C32" s="41">
        <f t="shared" ref="C32:AH32" si="1">C6-SUM(C15:C31)</f>
        <v>134.32680299999947</v>
      </c>
      <c r="D32" s="41">
        <f t="shared" si="1"/>
        <v>162.72015000000033</v>
      </c>
      <c r="E32" s="41">
        <f t="shared" si="1"/>
        <v>395.84797600000047</v>
      </c>
      <c r="F32" s="41">
        <f t="shared" si="1"/>
        <v>1349.2975739999988</v>
      </c>
      <c r="G32" s="41">
        <f t="shared" si="1"/>
        <v>628.38164600000073</v>
      </c>
      <c r="H32" s="41">
        <f t="shared" si="1"/>
        <v>1106.6565170000003</v>
      </c>
      <c r="I32" s="41">
        <f t="shared" si="1"/>
        <v>1113.6831929999998</v>
      </c>
      <c r="J32" s="41">
        <f t="shared" si="1"/>
        <v>699.18123000000014</v>
      </c>
      <c r="K32" s="41">
        <f t="shared" si="1"/>
        <v>834.37698900000078</v>
      </c>
      <c r="L32" s="41">
        <f t="shared" si="1"/>
        <v>672.85709300000008</v>
      </c>
      <c r="M32" s="41">
        <f t="shared" si="1"/>
        <v>494.97555700000112</v>
      </c>
      <c r="N32" s="41">
        <f t="shared" si="1"/>
        <v>548.15179000000035</v>
      </c>
      <c r="O32" s="41">
        <f t="shared" si="1"/>
        <v>710.56812600000058</v>
      </c>
      <c r="P32" s="41">
        <f t="shared" si="1"/>
        <v>540.59297799999968</v>
      </c>
      <c r="Q32" s="41">
        <f t="shared" si="1"/>
        <v>439.27284699999927</v>
      </c>
      <c r="R32" s="41">
        <f t="shared" si="1"/>
        <v>688.8027790000001</v>
      </c>
      <c r="S32" s="41">
        <f t="shared" si="1"/>
        <v>992.07458800000086</v>
      </c>
      <c r="T32" s="41">
        <f t="shared" si="1"/>
        <v>939.05816600000117</v>
      </c>
      <c r="U32" s="41">
        <f t="shared" si="1"/>
        <v>1214.3582389999983</v>
      </c>
      <c r="V32" s="41">
        <f t="shared" si="1"/>
        <v>1195.9345659999999</v>
      </c>
      <c r="W32" s="41">
        <v>994.71637500000088</v>
      </c>
      <c r="X32" s="41">
        <v>1381.6986539999989</v>
      </c>
      <c r="Y32" s="41">
        <v>1211.5286389999992</v>
      </c>
      <c r="Z32" s="41">
        <v>927.79251400000112</v>
      </c>
      <c r="AA32" s="41">
        <v>560.26549800000248</v>
      </c>
      <c r="AB32" s="41">
        <v>932.12386800000149</v>
      </c>
      <c r="AC32" s="41">
        <v>562.17645400000129</v>
      </c>
      <c r="AD32" s="41">
        <v>616.60566899999958</v>
      </c>
      <c r="AE32" s="41">
        <v>614.11492299999918</v>
      </c>
      <c r="AF32" s="41">
        <v>467.63370399999803</v>
      </c>
      <c r="AG32" s="41">
        <v>547.65838699999949</v>
      </c>
      <c r="AH32" s="41">
        <v>534.28061200000229</v>
      </c>
    </row>
    <row r="33" spans="1:34" ht="14.25" customHeight="1">
      <c r="A33" s="113" t="s">
        <v>183</v>
      </c>
      <c r="B33" s="73"/>
      <c r="C33" s="73"/>
      <c r="D33" s="73"/>
      <c r="E33" s="73"/>
      <c r="F33" s="73"/>
      <c r="G33" s="73"/>
      <c r="H33" s="73"/>
      <c r="I33" s="73"/>
      <c r="J33" s="73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H33" s="13" t="s">
        <v>86</v>
      </c>
    </row>
    <row r="34" spans="1:34">
      <c r="A34" s="98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</row>
    <row r="35" spans="1:34"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</row>
  </sheetData>
  <sortState xmlns:xlrd2="http://schemas.microsoft.com/office/spreadsheetml/2017/richdata2" ref="A22:X25">
    <sortCondition ref="A22"/>
  </sortState>
  <mergeCells count="3">
    <mergeCell ref="K35:T35"/>
    <mergeCell ref="U35:AF35"/>
    <mergeCell ref="A1:AF1"/>
  </mergeCells>
  <hyperlinks>
    <hyperlink ref="A3" location="Seznam!A1" display="zpět na seznam" xr:uid="{00000000-0004-0000-0900-000000000000}"/>
  </hyperlinks>
  <pageMargins left="0.7" right="0.7" top="0.78740157499999996" bottom="0.78740157499999996" header="0.3" footer="0.3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tabColor theme="8" tint="0.39997558519241921"/>
  </sheetPr>
  <dimension ref="A1:AH29"/>
  <sheetViews>
    <sheetView showGridLines="0" zoomScale="80" zoomScaleNormal="80" workbookViewId="0">
      <pane xSplit="1" ySplit="5" topLeftCell="T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22" style="14" customWidth="1"/>
    <col min="2" max="34" width="9.33203125" style="14" customWidth="1"/>
    <col min="35" max="16384" width="9.109375" style="14"/>
  </cols>
  <sheetData>
    <row r="1" spans="1:34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0"/>
      <c r="AH1" s="100"/>
    </row>
    <row r="2" spans="1:34" s="3" customFormat="1" ht="20.100000000000001" customHeight="1">
      <c r="A2" s="75" t="s">
        <v>164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s="3" customFormat="1" ht="14.25" customHeight="1">
      <c r="A3" s="22" t="s">
        <v>0</v>
      </c>
    </row>
    <row r="4" spans="1:34" s="3" customFormat="1" ht="14.25" customHeight="1">
      <c r="A4" s="94" t="s">
        <v>19</v>
      </c>
      <c r="AF4" s="6"/>
    </row>
    <row r="5" spans="1:34" s="3" customFormat="1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4" s="3" customFormat="1" ht="14.25" customHeight="1">
      <c r="A6" s="7" t="s">
        <v>11</v>
      </c>
      <c r="B6" s="8">
        <v>1459.6588919999997</v>
      </c>
      <c r="C6" s="8">
        <v>1644.7725799999998</v>
      </c>
      <c r="D6" s="8">
        <v>2392.5023620000002</v>
      </c>
      <c r="E6" s="8">
        <v>2039.050071000001</v>
      </c>
      <c r="F6" s="8">
        <v>2074.7879160000002</v>
      </c>
      <c r="G6" s="8">
        <v>2465.7154649999989</v>
      </c>
      <c r="H6" s="8">
        <v>2841.9160690000003</v>
      </c>
      <c r="I6" s="8">
        <v>3763.8931970000003</v>
      </c>
      <c r="J6" s="8">
        <v>2534.9467749999994</v>
      </c>
      <c r="K6" s="9">
        <v>2425.3125579999996</v>
      </c>
      <c r="L6" s="8">
        <v>2209.2207759999997</v>
      </c>
      <c r="M6" s="8">
        <v>2237.8558519999997</v>
      </c>
      <c r="N6" s="8">
        <v>2511.0634640000003</v>
      </c>
      <c r="O6" s="8">
        <v>2591.3918899999999</v>
      </c>
      <c r="P6" s="9">
        <v>3034.0845210000002</v>
      </c>
      <c r="Q6" s="8">
        <v>2945.3154410000002</v>
      </c>
      <c r="R6" s="8">
        <v>3623.904454</v>
      </c>
      <c r="S6" s="8">
        <v>4198.2165269999996</v>
      </c>
      <c r="T6" s="8">
        <v>3367.1207279999999</v>
      </c>
      <c r="U6" s="8">
        <v>4793.9345839999987</v>
      </c>
      <c r="V6" s="8">
        <v>5835.1848410000002</v>
      </c>
      <c r="W6" s="8">
        <v>6908.1874240000025</v>
      </c>
      <c r="X6" s="8">
        <v>9567.2117030000009</v>
      </c>
      <c r="Y6" s="8">
        <v>10284.419587000004</v>
      </c>
      <c r="Z6" s="8">
        <v>10696.109508</v>
      </c>
      <c r="AA6" s="8">
        <v>10783.244113999999</v>
      </c>
      <c r="AB6" s="8">
        <v>10994.387006999998</v>
      </c>
      <c r="AC6" s="8">
        <v>13274.179253999995</v>
      </c>
      <c r="AD6" s="8">
        <v>14364.596167000002</v>
      </c>
      <c r="AE6" s="8">
        <v>15355.523991000007</v>
      </c>
      <c r="AF6" s="8">
        <v>20892.312348000003</v>
      </c>
      <c r="AG6" s="31">
        <v>28232.961996000009</v>
      </c>
      <c r="AH6" s="31">
        <v>30087.734668999998</v>
      </c>
    </row>
    <row r="7" spans="1:34" s="3" customFormat="1" ht="14.25" customHeight="1">
      <c r="A7" s="15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3" customFormat="1" ht="14.25" customHeight="1">
      <c r="A8" s="37" t="s">
        <v>106</v>
      </c>
      <c r="B8" s="31">
        <v>926.06896799999993</v>
      </c>
      <c r="C8" s="31">
        <v>805.78273899999999</v>
      </c>
      <c r="D8" s="31">
        <v>1194.0320119999999</v>
      </c>
      <c r="E8" s="31">
        <v>860.97757300000001</v>
      </c>
      <c r="F8" s="31">
        <v>815.4452060000001</v>
      </c>
      <c r="G8" s="31">
        <v>1173.078737</v>
      </c>
      <c r="H8" s="31">
        <v>1405.198204</v>
      </c>
      <c r="I8" s="31">
        <v>1581.4462779999999</v>
      </c>
      <c r="J8" s="32">
        <v>1218.7089500000002</v>
      </c>
      <c r="K8" s="33">
        <v>966.4280399999999</v>
      </c>
      <c r="L8" s="31">
        <v>853.55335499999978</v>
      </c>
      <c r="M8" s="31">
        <v>916.85374900000011</v>
      </c>
      <c r="N8" s="31">
        <v>1122.9002</v>
      </c>
      <c r="O8" s="32">
        <v>1195.767247</v>
      </c>
      <c r="P8" s="33">
        <v>1270.0533249999996</v>
      </c>
      <c r="Q8" s="31">
        <v>1106.547069</v>
      </c>
      <c r="R8" s="31">
        <v>1182.8786210000003</v>
      </c>
      <c r="S8" s="31">
        <v>1122.208815</v>
      </c>
      <c r="T8" s="31">
        <v>1076.1266790000002</v>
      </c>
      <c r="U8" s="31">
        <v>1510.4561820000001</v>
      </c>
      <c r="V8" s="31">
        <v>1654.763976</v>
      </c>
      <c r="W8" s="31">
        <v>2159.4974910000001</v>
      </c>
      <c r="X8" s="31">
        <v>3645.7342480000002</v>
      </c>
      <c r="Y8" s="31">
        <v>3777.4200350000006</v>
      </c>
      <c r="Z8" s="31">
        <v>4125.9041640000005</v>
      </c>
      <c r="AA8" s="31">
        <v>4053.2319330000005</v>
      </c>
      <c r="AB8" s="31">
        <v>4098.5405730000002</v>
      </c>
      <c r="AC8" s="31">
        <v>4082.9181940000003</v>
      </c>
      <c r="AD8" s="31">
        <v>4665.5411729999996</v>
      </c>
      <c r="AE8" s="31">
        <v>6434.1342030000005</v>
      </c>
      <c r="AF8" s="31">
        <v>11279.896079999999</v>
      </c>
      <c r="AG8" s="31">
        <v>19785.241338</v>
      </c>
      <c r="AH8" s="31">
        <v>20227.572741</v>
      </c>
    </row>
    <row r="9" spans="1:34" s="3" customFormat="1" ht="14.25" customHeight="1">
      <c r="A9" s="38" t="s">
        <v>30</v>
      </c>
      <c r="B9" s="34">
        <v>25.640024</v>
      </c>
      <c r="C9" s="34">
        <v>39.545738999999998</v>
      </c>
      <c r="D9" s="34">
        <v>377.240995</v>
      </c>
      <c r="E9" s="34">
        <v>68.431819000000004</v>
      </c>
      <c r="F9" s="34">
        <v>125.001043</v>
      </c>
      <c r="G9" s="34">
        <v>212.28706399999999</v>
      </c>
      <c r="H9" s="34">
        <v>129.50947600000001</v>
      </c>
      <c r="I9" s="34">
        <v>103.42309400000001</v>
      </c>
      <c r="J9" s="35">
        <v>110.946455</v>
      </c>
      <c r="K9" s="36">
        <v>78.450224000000006</v>
      </c>
      <c r="L9" s="34">
        <v>68.855636000000004</v>
      </c>
      <c r="M9" s="34">
        <v>128.38474400000001</v>
      </c>
      <c r="N9" s="34">
        <v>171.146815</v>
      </c>
      <c r="O9" s="35">
        <v>189.96232900000001</v>
      </c>
      <c r="P9" s="36">
        <v>137.21672799999999</v>
      </c>
      <c r="Q9" s="34">
        <v>155.257609</v>
      </c>
      <c r="R9" s="34">
        <v>98.888288000000003</v>
      </c>
      <c r="S9" s="34">
        <v>155.06213399999999</v>
      </c>
      <c r="T9" s="34">
        <v>195.405584</v>
      </c>
      <c r="U9" s="34">
        <v>190.279664</v>
      </c>
      <c r="V9" s="34">
        <v>218.19305299999999</v>
      </c>
      <c r="W9" s="34">
        <v>357.97455400000001</v>
      </c>
      <c r="X9" s="34">
        <v>381.22396700000002</v>
      </c>
      <c r="Y9" s="34">
        <v>419.919262</v>
      </c>
      <c r="Z9" s="34">
        <v>618.55077300000005</v>
      </c>
      <c r="AA9" s="34">
        <v>511.36839900000001</v>
      </c>
      <c r="AB9" s="34">
        <v>552.98059499999999</v>
      </c>
      <c r="AC9" s="34">
        <v>422.13324</v>
      </c>
      <c r="AD9" s="34">
        <v>581.33959300000004</v>
      </c>
      <c r="AE9" s="34">
        <v>826.11398099999997</v>
      </c>
      <c r="AF9" s="34">
        <v>3754.9247230000001</v>
      </c>
      <c r="AG9" s="34">
        <v>11882.741431</v>
      </c>
      <c r="AH9" s="34">
        <v>9348.7422509999997</v>
      </c>
    </row>
    <row r="10" spans="1:34" s="3" customFormat="1" ht="14.25" customHeight="1">
      <c r="A10" s="38" t="s">
        <v>32</v>
      </c>
      <c r="B10" s="34">
        <v>228.025025</v>
      </c>
      <c r="C10" s="34">
        <v>75.933262999999997</v>
      </c>
      <c r="D10" s="34">
        <v>190.664007</v>
      </c>
      <c r="E10" s="34">
        <v>270.59511500000002</v>
      </c>
      <c r="F10" s="34">
        <v>186.19666000000001</v>
      </c>
      <c r="G10" s="34">
        <v>156.76296600000001</v>
      </c>
      <c r="H10" s="34">
        <v>196.938694</v>
      </c>
      <c r="I10" s="34">
        <v>326.905573</v>
      </c>
      <c r="J10" s="35">
        <v>271.528254</v>
      </c>
      <c r="K10" s="36">
        <v>165.049013</v>
      </c>
      <c r="L10" s="34">
        <v>150.89077599999999</v>
      </c>
      <c r="M10" s="34">
        <v>146.95616999999999</v>
      </c>
      <c r="N10" s="34">
        <v>301.49309899999997</v>
      </c>
      <c r="O10" s="35">
        <v>277.84054900000001</v>
      </c>
      <c r="P10" s="36">
        <v>365.82387999999997</v>
      </c>
      <c r="Q10" s="34">
        <v>142.36365000000001</v>
      </c>
      <c r="R10" s="34">
        <v>191.42667299999999</v>
      </c>
      <c r="S10" s="34">
        <v>153.319647</v>
      </c>
      <c r="T10" s="34">
        <v>147.06116499999999</v>
      </c>
      <c r="U10" s="34">
        <v>401.80753600000003</v>
      </c>
      <c r="V10" s="34">
        <v>351.81510700000001</v>
      </c>
      <c r="W10" s="34">
        <v>454.59279900000001</v>
      </c>
      <c r="X10" s="34">
        <v>664.124956</v>
      </c>
      <c r="Y10" s="34">
        <v>690.00973399999998</v>
      </c>
      <c r="Z10" s="34">
        <v>715.33306400000004</v>
      </c>
      <c r="AA10" s="34">
        <v>772.14775099999997</v>
      </c>
      <c r="AB10" s="34">
        <v>421.16062799999997</v>
      </c>
      <c r="AC10" s="34">
        <v>733.97123399999998</v>
      </c>
      <c r="AD10" s="34">
        <v>682.12330899999995</v>
      </c>
      <c r="AE10" s="34">
        <v>1144.4160899999999</v>
      </c>
      <c r="AF10" s="34">
        <v>1625.4627250000001</v>
      </c>
      <c r="AG10" s="34">
        <v>2427.9548850000001</v>
      </c>
      <c r="AH10" s="34">
        <v>3888.3455949999998</v>
      </c>
    </row>
    <row r="11" spans="1:34" s="3" customFormat="1" ht="14.25" customHeight="1">
      <c r="A11" s="38" t="s">
        <v>28</v>
      </c>
      <c r="B11" s="34">
        <v>348.42647699999998</v>
      </c>
      <c r="C11" s="34">
        <v>307.887945</v>
      </c>
      <c r="D11" s="34">
        <v>239.94504599999999</v>
      </c>
      <c r="E11" s="34">
        <v>223.22887</v>
      </c>
      <c r="F11" s="34">
        <v>175.18356399999999</v>
      </c>
      <c r="G11" s="34">
        <v>241.14987099999999</v>
      </c>
      <c r="H11" s="34">
        <v>245.96854099999999</v>
      </c>
      <c r="I11" s="34">
        <v>205.78949399999999</v>
      </c>
      <c r="J11" s="35">
        <v>225.53826100000001</v>
      </c>
      <c r="K11" s="36">
        <v>225.02145999999999</v>
      </c>
      <c r="L11" s="34">
        <v>193.96603500000001</v>
      </c>
      <c r="M11" s="34">
        <v>215.740308</v>
      </c>
      <c r="N11" s="34">
        <v>200.07596799999999</v>
      </c>
      <c r="O11" s="35">
        <v>188.36332400000001</v>
      </c>
      <c r="P11" s="36">
        <v>192.49185700000001</v>
      </c>
      <c r="Q11" s="34">
        <v>204.03052700000001</v>
      </c>
      <c r="R11" s="34">
        <v>208.68932799999999</v>
      </c>
      <c r="S11" s="34">
        <v>214.89532500000001</v>
      </c>
      <c r="T11" s="34">
        <v>210.45046400000001</v>
      </c>
      <c r="U11" s="34">
        <v>282.867232</v>
      </c>
      <c r="V11" s="34">
        <v>304.30338699999999</v>
      </c>
      <c r="W11" s="34">
        <v>362.13646999999997</v>
      </c>
      <c r="X11" s="34">
        <v>587.33602599999995</v>
      </c>
      <c r="Y11" s="34">
        <v>750.30537000000004</v>
      </c>
      <c r="Z11" s="34">
        <v>864.55004399999996</v>
      </c>
      <c r="AA11" s="34">
        <v>753.865635</v>
      </c>
      <c r="AB11" s="34">
        <v>759.37582099999997</v>
      </c>
      <c r="AC11" s="34">
        <v>776.63408300000003</v>
      </c>
      <c r="AD11" s="34">
        <v>756.89299400000004</v>
      </c>
      <c r="AE11" s="34">
        <v>1005.2643859999999</v>
      </c>
      <c r="AF11" s="34">
        <v>1041.2628319999999</v>
      </c>
      <c r="AG11" s="34">
        <v>1016.669136</v>
      </c>
      <c r="AH11" s="34">
        <v>1061.641261</v>
      </c>
    </row>
    <row r="12" spans="1:34" s="3" customFormat="1" ht="14.25" customHeight="1">
      <c r="A12" s="38" t="s">
        <v>88</v>
      </c>
      <c r="B12" s="34">
        <v>3.1722389999999998</v>
      </c>
      <c r="C12" s="34">
        <v>7.3163869999999998</v>
      </c>
      <c r="D12" s="34">
        <v>6.2559389999999997</v>
      </c>
      <c r="E12" s="34">
        <v>4.0928560000000003</v>
      </c>
      <c r="F12" s="34">
        <v>4.9107519999999996</v>
      </c>
      <c r="G12" s="34">
        <v>3.7967439999999999</v>
      </c>
      <c r="H12" s="34">
        <v>4.7041829999999996</v>
      </c>
      <c r="I12" s="34">
        <v>5.4511149999999997</v>
      </c>
      <c r="J12" s="35">
        <v>4.5538540000000003</v>
      </c>
      <c r="K12" s="36">
        <v>13.045195</v>
      </c>
      <c r="L12" s="34">
        <v>24.278043</v>
      </c>
      <c r="M12" s="34">
        <v>18.757918</v>
      </c>
      <c r="N12" s="34">
        <v>14.847476</v>
      </c>
      <c r="O12" s="35">
        <v>14.817859</v>
      </c>
      <c r="P12" s="36">
        <v>12.214824</v>
      </c>
      <c r="Q12" s="34">
        <v>23.439955999999999</v>
      </c>
      <c r="R12" s="34">
        <v>17.369812</v>
      </c>
      <c r="S12" s="34">
        <v>23.331899</v>
      </c>
      <c r="T12" s="34">
        <v>18.591524</v>
      </c>
      <c r="U12" s="34">
        <v>23.347246999999999</v>
      </c>
      <c r="V12" s="34">
        <v>27.106653000000001</v>
      </c>
      <c r="W12" s="34">
        <v>36.284098999999998</v>
      </c>
      <c r="X12" s="34">
        <v>37.752369000000002</v>
      </c>
      <c r="Y12" s="34">
        <v>26.550104999999999</v>
      </c>
      <c r="Z12" s="34">
        <v>34.286039000000002</v>
      </c>
      <c r="AA12" s="34">
        <v>29.2697</v>
      </c>
      <c r="AB12" s="34">
        <v>67.023499999999999</v>
      </c>
      <c r="AC12" s="34">
        <v>77.345984000000001</v>
      </c>
      <c r="AD12" s="34">
        <v>84.524328999999994</v>
      </c>
      <c r="AE12" s="34">
        <v>96.136415999999997</v>
      </c>
      <c r="AF12" s="34">
        <v>256.16934800000001</v>
      </c>
      <c r="AG12" s="34">
        <v>708.642787</v>
      </c>
      <c r="AH12" s="34">
        <v>901.68702399999995</v>
      </c>
    </row>
    <row r="13" spans="1:34" s="3" customFormat="1" ht="14.25" customHeight="1">
      <c r="A13" s="38" t="s">
        <v>29</v>
      </c>
      <c r="B13" s="34">
        <v>5.2506870000000001</v>
      </c>
      <c r="C13" s="34">
        <v>7.8123149999999999</v>
      </c>
      <c r="D13" s="34">
        <v>8.4791570000000007</v>
      </c>
      <c r="E13" s="34">
        <v>6.4759190000000002</v>
      </c>
      <c r="F13" s="34">
        <v>3.809774</v>
      </c>
      <c r="G13" s="34">
        <v>3.2232479999999999</v>
      </c>
      <c r="H13" s="34">
        <v>3.6687829999999999</v>
      </c>
      <c r="I13" s="34">
        <v>3.317917</v>
      </c>
      <c r="J13" s="35">
        <v>2.3633850000000001</v>
      </c>
      <c r="K13" s="36">
        <v>2.8422809999999998</v>
      </c>
      <c r="L13" s="34">
        <v>2.4159480000000002</v>
      </c>
      <c r="M13" s="34">
        <v>3.752386</v>
      </c>
      <c r="N13" s="34">
        <v>2.3976060000000001</v>
      </c>
      <c r="O13" s="35">
        <v>2.216634</v>
      </c>
      <c r="P13" s="36">
        <v>5.3885249999999996</v>
      </c>
      <c r="Q13" s="34">
        <v>7.3309290000000003</v>
      </c>
      <c r="R13" s="34">
        <v>26.461098</v>
      </c>
      <c r="S13" s="34">
        <v>14.921177999999999</v>
      </c>
      <c r="T13" s="34">
        <v>18.938915000000001</v>
      </c>
      <c r="U13" s="34">
        <v>17.893929</v>
      </c>
      <c r="V13" s="34">
        <v>15.019507000000001</v>
      </c>
      <c r="W13" s="34">
        <v>38.271343999999999</v>
      </c>
      <c r="X13" s="34">
        <v>60.582489000000002</v>
      </c>
      <c r="Y13" s="34">
        <v>52.610376000000002</v>
      </c>
      <c r="Z13" s="34">
        <v>71.687200000000004</v>
      </c>
      <c r="AA13" s="34">
        <v>26.332692000000002</v>
      </c>
      <c r="AB13" s="34">
        <v>40.136682999999998</v>
      </c>
      <c r="AC13" s="34">
        <v>33.874630000000003</v>
      </c>
      <c r="AD13" s="34">
        <v>53.468290000000003</v>
      </c>
      <c r="AE13" s="34">
        <v>114.56870499999999</v>
      </c>
      <c r="AF13" s="34">
        <v>462.65237500000001</v>
      </c>
      <c r="AG13" s="34">
        <v>495.04872</v>
      </c>
      <c r="AH13" s="34">
        <v>828.19391299999995</v>
      </c>
    </row>
    <row r="14" spans="1:34" s="3" customFormat="1" ht="14.25" customHeight="1">
      <c r="A14" s="38" t="s">
        <v>26</v>
      </c>
      <c r="B14" s="34">
        <v>59.090753999999997</v>
      </c>
      <c r="C14" s="34">
        <v>80.235482000000005</v>
      </c>
      <c r="D14" s="34">
        <v>101.7547</v>
      </c>
      <c r="E14" s="34">
        <v>82.248481999999996</v>
      </c>
      <c r="F14" s="34">
        <v>79.178512999999995</v>
      </c>
      <c r="G14" s="34">
        <v>89.678261000000006</v>
      </c>
      <c r="H14" s="34">
        <v>103.195026</v>
      </c>
      <c r="I14" s="34">
        <v>103.197835</v>
      </c>
      <c r="J14" s="35">
        <v>129.74602300000001</v>
      </c>
      <c r="K14" s="36">
        <v>170.516625</v>
      </c>
      <c r="L14" s="34">
        <v>108.05626700000001</v>
      </c>
      <c r="M14" s="34">
        <v>102.66335599999999</v>
      </c>
      <c r="N14" s="34">
        <v>73.152072000000004</v>
      </c>
      <c r="O14" s="35">
        <v>89.151454999999999</v>
      </c>
      <c r="P14" s="36">
        <v>82.060845999999998</v>
      </c>
      <c r="Q14" s="34">
        <v>91.932113000000001</v>
      </c>
      <c r="R14" s="34">
        <v>89.804095000000004</v>
      </c>
      <c r="S14" s="34">
        <v>79.749139</v>
      </c>
      <c r="T14" s="34">
        <v>87.131240000000005</v>
      </c>
      <c r="U14" s="34">
        <v>96.248247000000006</v>
      </c>
      <c r="V14" s="34">
        <v>118.21916299999999</v>
      </c>
      <c r="W14" s="34">
        <v>181.918496</v>
      </c>
      <c r="X14" s="34">
        <v>223.44085899999999</v>
      </c>
      <c r="Y14" s="34">
        <v>290.529991</v>
      </c>
      <c r="Z14" s="34">
        <v>322.548359</v>
      </c>
      <c r="AA14" s="34">
        <v>253.11431999999999</v>
      </c>
      <c r="AB14" s="34">
        <v>281.37530800000002</v>
      </c>
      <c r="AC14" s="34">
        <v>228.398134</v>
      </c>
      <c r="AD14" s="34">
        <v>296.68446299999999</v>
      </c>
      <c r="AE14" s="34">
        <v>410.10541599999999</v>
      </c>
      <c r="AF14" s="34">
        <v>459.16343699999999</v>
      </c>
      <c r="AG14" s="34">
        <v>573.44202099999995</v>
      </c>
      <c r="AH14" s="34">
        <v>607.69973400000003</v>
      </c>
    </row>
    <row r="15" spans="1:34" s="3" customFormat="1" ht="14.25" customHeight="1">
      <c r="A15" s="38" t="s">
        <v>31</v>
      </c>
      <c r="B15" s="34">
        <v>51.890124</v>
      </c>
      <c r="C15" s="34">
        <v>112.88726200000001</v>
      </c>
      <c r="D15" s="34">
        <v>59.088785999999999</v>
      </c>
      <c r="E15" s="34">
        <v>45.284678</v>
      </c>
      <c r="F15" s="34">
        <v>34.931952000000003</v>
      </c>
      <c r="G15" s="34">
        <v>22.036519999999999</v>
      </c>
      <c r="H15" s="34">
        <v>22.713898</v>
      </c>
      <c r="I15" s="34">
        <v>25.812148000000001</v>
      </c>
      <c r="J15" s="35">
        <v>21.938472000000001</v>
      </c>
      <c r="K15" s="36">
        <v>13.328265</v>
      </c>
      <c r="L15" s="34">
        <v>20.138545000000001</v>
      </c>
      <c r="M15" s="34">
        <v>19.024127</v>
      </c>
      <c r="N15" s="34">
        <v>25.165023999999999</v>
      </c>
      <c r="O15" s="35">
        <v>68.989393000000007</v>
      </c>
      <c r="P15" s="36">
        <v>63.062196</v>
      </c>
      <c r="Q15" s="34">
        <v>54.654153999999998</v>
      </c>
      <c r="R15" s="34">
        <v>106.89655500000001</v>
      </c>
      <c r="S15" s="34">
        <v>64.485259999999997</v>
      </c>
      <c r="T15" s="34">
        <v>38.560411000000002</v>
      </c>
      <c r="U15" s="34">
        <v>44.357843000000003</v>
      </c>
      <c r="V15" s="34">
        <v>96.271884999999997</v>
      </c>
      <c r="W15" s="34">
        <v>134.93551199999999</v>
      </c>
      <c r="X15" s="34">
        <v>128.34043500000001</v>
      </c>
      <c r="Y15" s="34">
        <v>165.94555600000001</v>
      </c>
      <c r="Z15" s="34">
        <v>320.054149</v>
      </c>
      <c r="AA15" s="34">
        <v>219.836568</v>
      </c>
      <c r="AB15" s="34">
        <v>152.258994</v>
      </c>
      <c r="AC15" s="34">
        <v>196.35714100000001</v>
      </c>
      <c r="AD15" s="34">
        <v>369.10289799999998</v>
      </c>
      <c r="AE15" s="34">
        <v>436.39583699999997</v>
      </c>
      <c r="AF15" s="34">
        <v>393.25690900000001</v>
      </c>
      <c r="AG15" s="34">
        <v>409.49605000000003</v>
      </c>
      <c r="AH15" s="34">
        <v>602.97612700000002</v>
      </c>
    </row>
    <row r="16" spans="1:34" s="3" customFormat="1" ht="14.25" customHeight="1">
      <c r="A16" s="38" t="s">
        <v>84</v>
      </c>
      <c r="B16" s="34">
        <v>11.285788999999999</v>
      </c>
      <c r="C16" s="34">
        <v>8.4401109999999999</v>
      </c>
      <c r="D16" s="34">
        <v>11.780495</v>
      </c>
      <c r="E16" s="34">
        <v>14.035646</v>
      </c>
      <c r="F16" s="34">
        <v>8.2070319999999999</v>
      </c>
      <c r="G16" s="34">
        <v>13.634922</v>
      </c>
      <c r="H16" s="34">
        <v>18.446390000000001</v>
      </c>
      <c r="I16" s="34">
        <v>30.699293999999998</v>
      </c>
      <c r="J16" s="35">
        <v>32.936529</v>
      </c>
      <c r="K16" s="36">
        <v>31.986056000000001</v>
      </c>
      <c r="L16" s="34">
        <v>38.964430999999998</v>
      </c>
      <c r="M16" s="34">
        <v>35.824641999999997</v>
      </c>
      <c r="N16" s="34">
        <v>34.030177999999999</v>
      </c>
      <c r="O16" s="35">
        <v>34.402022000000002</v>
      </c>
      <c r="P16" s="36">
        <v>31.934417</v>
      </c>
      <c r="Q16" s="34">
        <v>40.994743999999997</v>
      </c>
      <c r="R16" s="34">
        <v>32.814872999999999</v>
      </c>
      <c r="S16" s="34">
        <v>24.805423000000001</v>
      </c>
      <c r="T16" s="34">
        <v>19.160451999999999</v>
      </c>
      <c r="U16" s="34">
        <v>32.971099000000002</v>
      </c>
      <c r="V16" s="34">
        <v>39.063530999999998</v>
      </c>
      <c r="W16" s="34">
        <v>35.282657</v>
      </c>
      <c r="X16" s="34">
        <v>47.964537999999997</v>
      </c>
      <c r="Y16" s="34">
        <v>151.41779199999999</v>
      </c>
      <c r="Z16" s="34">
        <v>156.668631</v>
      </c>
      <c r="AA16" s="34">
        <v>194.77109999999999</v>
      </c>
      <c r="AB16" s="34">
        <v>187.58299400000001</v>
      </c>
      <c r="AC16" s="34">
        <v>161.63481300000001</v>
      </c>
      <c r="AD16" s="34">
        <v>268.54839099999998</v>
      </c>
      <c r="AE16" s="34">
        <v>310.40170799999999</v>
      </c>
      <c r="AF16" s="34">
        <v>298.30700200000001</v>
      </c>
      <c r="AG16" s="34">
        <v>365.41362800000002</v>
      </c>
      <c r="AH16" s="34">
        <v>573.66992800000003</v>
      </c>
    </row>
    <row r="17" spans="1:34" s="3" customFormat="1" ht="14.25" customHeight="1">
      <c r="A17" s="38" t="s">
        <v>91</v>
      </c>
      <c r="B17" s="34">
        <v>22.914083000000002</v>
      </c>
      <c r="C17" s="34">
        <v>8.4624439999999996</v>
      </c>
      <c r="D17" s="34">
        <v>48.478777999999998</v>
      </c>
      <c r="E17" s="34">
        <v>6.7862470000000004</v>
      </c>
      <c r="F17" s="34">
        <v>30.017239</v>
      </c>
      <c r="G17" s="34">
        <v>74.495171999999997</v>
      </c>
      <c r="H17" s="34">
        <v>117.036421</v>
      </c>
      <c r="I17" s="34">
        <v>73.998925999999997</v>
      </c>
      <c r="J17" s="35">
        <v>29.57254</v>
      </c>
      <c r="K17" s="36">
        <v>22.139102000000001</v>
      </c>
      <c r="L17" s="34">
        <v>15.027927999999999</v>
      </c>
      <c r="M17" s="34">
        <v>19.742107000000001</v>
      </c>
      <c r="N17" s="34">
        <v>45.787277000000003</v>
      </c>
      <c r="O17" s="35">
        <v>20.514226000000001</v>
      </c>
      <c r="P17" s="36">
        <v>8.6368989999999997</v>
      </c>
      <c r="Q17" s="34">
        <v>18.015829</v>
      </c>
      <c r="R17" s="34">
        <v>63.724328</v>
      </c>
      <c r="S17" s="34">
        <v>99.341414</v>
      </c>
      <c r="T17" s="34">
        <v>44.706789000000001</v>
      </c>
      <c r="U17" s="34">
        <v>31.680579000000002</v>
      </c>
      <c r="V17" s="34">
        <v>105.902176</v>
      </c>
      <c r="W17" s="34">
        <v>70.743007000000006</v>
      </c>
      <c r="X17" s="34">
        <v>758.59873000000005</v>
      </c>
      <c r="Y17" s="34">
        <v>472.86322000000001</v>
      </c>
      <c r="Z17" s="34">
        <v>77.225237000000007</v>
      </c>
      <c r="AA17" s="34">
        <v>65.454074000000006</v>
      </c>
      <c r="AB17" s="34">
        <v>54.944719999999997</v>
      </c>
      <c r="AC17" s="34">
        <v>75.787442999999996</v>
      </c>
      <c r="AD17" s="34">
        <v>176.39650599999999</v>
      </c>
      <c r="AE17" s="34">
        <v>389.93225000000001</v>
      </c>
      <c r="AF17" s="34">
        <v>1277.9374330000001</v>
      </c>
      <c r="AG17" s="34">
        <v>62.787731000000001</v>
      </c>
      <c r="AH17" s="34">
        <v>515.21385599999996</v>
      </c>
    </row>
    <row r="18" spans="1:34" s="3" customFormat="1" ht="14.25" customHeight="1">
      <c r="A18" s="38" t="s">
        <v>107</v>
      </c>
      <c r="B18" s="34">
        <v>3.1286580000000002</v>
      </c>
      <c r="C18" s="34" t="s">
        <v>17</v>
      </c>
      <c r="D18" s="34" t="s">
        <v>17</v>
      </c>
      <c r="E18" s="34" t="s">
        <v>17</v>
      </c>
      <c r="F18" s="34" t="s">
        <v>17</v>
      </c>
      <c r="G18" s="34" t="s">
        <v>17</v>
      </c>
      <c r="H18" s="34">
        <v>1.1684E-2</v>
      </c>
      <c r="I18" s="34">
        <v>1.4907999999999999E-2</v>
      </c>
      <c r="J18" s="35">
        <v>3.0838000000000001E-2</v>
      </c>
      <c r="K18" s="36" t="s">
        <v>17</v>
      </c>
      <c r="L18" s="34" t="s">
        <v>17</v>
      </c>
      <c r="M18" s="34" t="s">
        <v>17</v>
      </c>
      <c r="N18" s="34" t="s">
        <v>17</v>
      </c>
      <c r="O18" s="35">
        <v>4.2979000000000003E-2</v>
      </c>
      <c r="P18" s="36">
        <v>2.3017409999999998</v>
      </c>
      <c r="Q18" s="34">
        <v>0.44127</v>
      </c>
      <c r="R18" s="34">
        <v>0.46589900000000001</v>
      </c>
      <c r="S18" s="34">
        <v>2.0764000000000001E-2</v>
      </c>
      <c r="T18" s="34" t="s">
        <v>17</v>
      </c>
      <c r="U18" s="34">
        <v>0.31881599999999999</v>
      </c>
      <c r="V18" s="34">
        <v>1.3269960000000001</v>
      </c>
      <c r="W18" s="34">
        <v>7.4284590000000001</v>
      </c>
      <c r="X18" s="34">
        <v>16.155335999999998</v>
      </c>
      <c r="Y18" s="34">
        <v>30.509726000000001</v>
      </c>
      <c r="Z18" s="34">
        <v>55.841518000000001</v>
      </c>
      <c r="AA18" s="34">
        <v>103.09152400000001</v>
      </c>
      <c r="AB18" s="34">
        <v>47.365465</v>
      </c>
      <c r="AC18" s="34">
        <v>94.695481999999998</v>
      </c>
      <c r="AD18" s="34">
        <v>86.213779000000002</v>
      </c>
      <c r="AE18" s="34">
        <v>238.46950799999999</v>
      </c>
      <c r="AF18" s="34">
        <v>416.68175000000002</v>
      </c>
      <c r="AG18" s="34">
        <v>410.43904600000002</v>
      </c>
      <c r="AH18" s="34">
        <v>317.25288999999998</v>
      </c>
    </row>
    <row r="19" spans="1:34" s="3" customFormat="1" ht="14.25" customHeight="1">
      <c r="A19" s="38" t="s">
        <v>37</v>
      </c>
      <c r="B19" s="34">
        <f>B8-SUM(B9:B18)</f>
        <v>167.24510800000007</v>
      </c>
      <c r="C19" s="34">
        <f t="shared" ref="C19:AG19" si="0">C8-SUM(C9:C18)</f>
        <v>157.26179100000002</v>
      </c>
      <c r="D19" s="34">
        <f t="shared" si="0"/>
        <v>150.34410899999989</v>
      </c>
      <c r="E19" s="34">
        <f t="shared" si="0"/>
        <v>139.79794100000004</v>
      </c>
      <c r="F19" s="34">
        <f t="shared" si="0"/>
        <v>168.00867700000003</v>
      </c>
      <c r="G19" s="34">
        <f t="shared" si="0"/>
        <v>356.01396900000009</v>
      </c>
      <c r="H19" s="34">
        <f t="shared" si="0"/>
        <v>563.00510800000029</v>
      </c>
      <c r="I19" s="34">
        <f t="shared" si="0"/>
        <v>702.83597399999996</v>
      </c>
      <c r="J19" s="34">
        <f t="shared" si="0"/>
        <v>389.55433900000014</v>
      </c>
      <c r="K19" s="34">
        <f t="shared" si="0"/>
        <v>244.04981899999996</v>
      </c>
      <c r="L19" s="34">
        <f t="shared" si="0"/>
        <v>230.95974599999977</v>
      </c>
      <c r="M19" s="34">
        <f t="shared" si="0"/>
        <v>226.00799099999995</v>
      </c>
      <c r="N19" s="34">
        <f t="shared" si="0"/>
        <v>254.80468500000006</v>
      </c>
      <c r="O19" s="34">
        <f t="shared" si="0"/>
        <v>309.46647700000005</v>
      </c>
      <c r="P19" s="34">
        <f t="shared" si="0"/>
        <v>368.92141199999969</v>
      </c>
      <c r="Q19" s="34">
        <f t="shared" si="0"/>
        <v>368.08628799999997</v>
      </c>
      <c r="R19" s="34">
        <f t="shared" si="0"/>
        <v>346.33767200000023</v>
      </c>
      <c r="S19" s="34">
        <f t="shared" si="0"/>
        <v>292.27663199999984</v>
      </c>
      <c r="T19" s="34">
        <v>296.12013500000023</v>
      </c>
      <c r="U19" s="34">
        <v>388.68398999999999</v>
      </c>
      <c r="V19" s="34">
        <v>377.54251799999997</v>
      </c>
      <c r="W19" s="34">
        <v>479.93009400000005</v>
      </c>
      <c r="X19" s="34">
        <v>740.21454300000005</v>
      </c>
      <c r="Y19" s="34">
        <v>726.75890299999946</v>
      </c>
      <c r="Z19" s="34">
        <v>889.15915000000041</v>
      </c>
      <c r="AA19" s="34">
        <v>1123.9801700000003</v>
      </c>
      <c r="AB19" s="34">
        <v>1534.3358650000009</v>
      </c>
      <c r="AC19" s="34">
        <v>1282.08601</v>
      </c>
      <c r="AD19" s="34">
        <v>1310.2466209999998</v>
      </c>
      <c r="AE19" s="34">
        <v>1462.3299060000008</v>
      </c>
      <c r="AF19" s="34">
        <v>1294.0775460000004</v>
      </c>
      <c r="AG19" s="34">
        <v>1432.6059029999997</v>
      </c>
      <c r="AH19" s="34">
        <v>1582.1501620000017</v>
      </c>
    </row>
    <row r="20" spans="1:34" ht="14.25" customHeight="1">
      <c r="A20" s="39" t="s">
        <v>33</v>
      </c>
      <c r="B20" s="34">
        <v>92.506327999999996</v>
      </c>
      <c r="C20" s="34">
        <v>271.65440799999999</v>
      </c>
      <c r="D20" s="34">
        <v>194.05615599999999</v>
      </c>
      <c r="E20" s="34">
        <v>167.25130200000001</v>
      </c>
      <c r="F20" s="34">
        <v>266.21597000000003</v>
      </c>
      <c r="G20" s="34">
        <v>358.58699300000001</v>
      </c>
      <c r="H20" s="34">
        <v>520.03946099999996</v>
      </c>
      <c r="I20" s="34">
        <v>502.47104000000002</v>
      </c>
      <c r="J20" s="35">
        <v>470.04674999999997</v>
      </c>
      <c r="K20" s="36">
        <v>565.31341999999995</v>
      </c>
      <c r="L20" s="34">
        <v>571.43593299999998</v>
      </c>
      <c r="M20" s="34">
        <v>459.09341599999999</v>
      </c>
      <c r="N20" s="34">
        <v>434.89206300000001</v>
      </c>
      <c r="O20" s="35">
        <v>527.96590600000002</v>
      </c>
      <c r="P20" s="36">
        <v>606.37234799999999</v>
      </c>
      <c r="Q20" s="34">
        <v>571.01331200000004</v>
      </c>
      <c r="R20" s="34">
        <v>855.052683</v>
      </c>
      <c r="S20" s="34">
        <v>801.64218000000005</v>
      </c>
      <c r="T20" s="34">
        <v>699.66189999999995</v>
      </c>
      <c r="U20" s="34">
        <v>1162.1457780000001</v>
      </c>
      <c r="V20" s="34">
        <v>1287.3695150000001</v>
      </c>
      <c r="W20" s="34">
        <v>1470.725353</v>
      </c>
      <c r="X20" s="34">
        <v>2307.7100289999998</v>
      </c>
      <c r="Y20" s="34">
        <v>2608.2374410000002</v>
      </c>
      <c r="Z20" s="34">
        <v>2701.6955119999998</v>
      </c>
      <c r="AA20" s="34">
        <v>3378.000869</v>
      </c>
      <c r="AB20" s="34">
        <v>3208.8082239999999</v>
      </c>
      <c r="AC20" s="34">
        <v>4036.4592969999999</v>
      </c>
      <c r="AD20" s="34">
        <v>4534.0143019999996</v>
      </c>
      <c r="AE20" s="34">
        <v>4441.6335429999999</v>
      </c>
      <c r="AF20" s="34">
        <v>3512.2791390000002</v>
      </c>
      <c r="AG20" s="34">
        <v>3399.947056</v>
      </c>
      <c r="AH20" s="34">
        <v>2962.6582480000002</v>
      </c>
    </row>
    <row r="21" spans="1:34" ht="14.25" customHeight="1">
      <c r="A21" s="39" t="s">
        <v>109</v>
      </c>
      <c r="B21" s="34">
        <v>19.469344</v>
      </c>
      <c r="C21" s="34">
        <v>20.155719999999999</v>
      </c>
      <c r="D21" s="34">
        <v>7.7321289999999996</v>
      </c>
      <c r="E21" s="34">
        <v>8.7294</v>
      </c>
      <c r="F21" s="34">
        <v>3.6146500000000001</v>
      </c>
      <c r="G21" s="34">
        <v>1.2297560000000001</v>
      </c>
      <c r="H21" s="34">
        <v>3.5145590000000002</v>
      </c>
      <c r="I21" s="34">
        <v>7.3264060000000004</v>
      </c>
      <c r="J21" s="35">
        <v>19.490894999999998</v>
      </c>
      <c r="K21" s="36">
        <v>93.581762999999995</v>
      </c>
      <c r="L21" s="34">
        <v>25.839476000000001</v>
      </c>
      <c r="M21" s="34">
        <v>18.863282000000002</v>
      </c>
      <c r="N21" s="34">
        <v>52.640358999999997</v>
      </c>
      <c r="O21" s="35">
        <v>21.130523</v>
      </c>
      <c r="P21" s="36">
        <v>11.614895000000001</v>
      </c>
      <c r="Q21" s="34">
        <v>16.845927</v>
      </c>
      <c r="R21" s="34">
        <v>49.509253000000001</v>
      </c>
      <c r="S21" s="34">
        <v>60.285789000000001</v>
      </c>
      <c r="T21" s="34">
        <v>47.048358999999998</v>
      </c>
      <c r="U21" s="34">
        <v>35.920394000000002</v>
      </c>
      <c r="V21" s="34">
        <v>43.670903000000003</v>
      </c>
      <c r="W21" s="34">
        <v>52.224983000000002</v>
      </c>
      <c r="X21" s="34">
        <v>84.549443999999994</v>
      </c>
      <c r="Y21" s="34">
        <v>141.39569800000001</v>
      </c>
      <c r="Z21" s="34">
        <v>253.68327600000001</v>
      </c>
      <c r="AA21" s="34">
        <v>242.70103499999999</v>
      </c>
      <c r="AB21" s="34">
        <v>77.236256999999995</v>
      </c>
      <c r="AC21" s="34">
        <v>78.299634999999995</v>
      </c>
      <c r="AD21" s="34">
        <v>120.194816</v>
      </c>
      <c r="AE21" s="34">
        <v>116.231126</v>
      </c>
      <c r="AF21" s="34">
        <v>146.178586</v>
      </c>
      <c r="AG21" s="34">
        <v>806.979466</v>
      </c>
      <c r="AH21" s="34">
        <v>1232.032007</v>
      </c>
    </row>
    <row r="22" spans="1:34" ht="14.25" customHeight="1">
      <c r="A22" s="39" t="s">
        <v>191</v>
      </c>
      <c r="B22" s="34" t="s">
        <v>17</v>
      </c>
      <c r="C22" s="34" t="s">
        <v>17</v>
      </c>
      <c r="D22" s="34" t="s">
        <v>17</v>
      </c>
      <c r="E22" s="34" t="s">
        <v>17</v>
      </c>
      <c r="F22" s="34" t="s">
        <v>17</v>
      </c>
      <c r="G22" s="34" t="s">
        <v>17</v>
      </c>
      <c r="H22" s="34" t="s">
        <v>17</v>
      </c>
      <c r="I22" s="34" t="s">
        <v>17</v>
      </c>
      <c r="J22" s="35" t="s">
        <v>17</v>
      </c>
      <c r="K22" s="36" t="s">
        <v>17</v>
      </c>
      <c r="L22" s="34">
        <v>2.9271199999999999</v>
      </c>
      <c r="M22" s="34" t="s">
        <v>17</v>
      </c>
      <c r="N22" s="34">
        <v>0.52307499999999996</v>
      </c>
      <c r="O22" s="35" t="s">
        <v>17</v>
      </c>
      <c r="P22" s="36" t="s">
        <v>17</v>
      </c>
      <c r="Q22" s="34" t="s">
        <v>17</v>
      </c>
      <c r="R22" s="34" t="s">
        <v>17</v>
      </c>
      <c r="S22" s="34">
        <v>0.16197900000000001</v>
      </c>
      <c r="T22" s="34">
        <v>0.134543</v>
      </c>
      <c r="U22" s="34" t="s">
        <v>17</v>
      </c>
      <c r="V22" s="34" t="s">
        <v>17</v>
      </c>
      <c r="W22" s="34">
        <v>3.5581610000000001</v>
      </c>
      <c r="X22" s="34">
        <v>1.156264</v>
      </c>
      <c r="Y22" s="34">
        <v>3.4549999999999997E-2</v>
      </c>
      <c r="Z22" s="34" t="s">
        <v>17</v>
      </c>
      <c r="AA22" s="34">
        <v>5.9620000000000003E-3</v>
      </c>
      <c r="AB22" s="34">
        <v>10.855817999999999</v>
      </c>
      <c r="AC22" s="34" t="s">
        <v>17</v>
      </c>
      <c r="AD22" s="34">
        <v>724.66326900000001</v>
      </c>
      <c r="AE22" s="34">
        <v>690.77115800000001</v>
      </c>
      <c r="AF22" s="34">
        <v>4.3554950000000003</v>
      </c>
      <c r="AG22" s="34">
        <v>143.08608699999999</v>
      </c>
      <c r="AH22" s="34">
        <v>659.64318400000002</v>
      </c>
    </row>
    <row r="23" spans="1:34" ht="14.25" customHeight="1">
      <c r="A23" s="39" t="s">
        <v>94</v>
      </c>
      <c r="B23" s="34">
        <v>1.809984</v>
      </c>
      <c r="C23" s="34" t="s">
        <v>17</v>
      </c>
      <c r="D23" s="34" t="s">
        <v>17</v>
      </c>
      <c r="E23" s="34">
        <v>6.3220999999999999E-2</v>
      </c>
      <c r="F23" s="34">
        <v>8.2793770000000002</v>
      </c>
      <c r="G23" s="34">
        <v>10.769406999999999</v>
      </c>
      <c r="H23" s="34">
        <v>54.443421000000001</v>
      </c>
      <c r="I23" s="34">
        <v>11.564375</v>
      </c>
      <c r="J23" s="35">
        <v>18.327954999999999</v>
      </c>
      <c r="K23" s="36">
        <v>38.987684000000002</v>
      </c>
      <c r="L23" s="34">
        <v>9.8690040000000003</v>
      </c>
      <c r="M23" s="34">
        <v>22.040716</v>
      </c>
      <c r="N23" s="34">
        <v>57.186357999999998</v>
      </c>
      <c r="O23" s="35">
        <v>12.182181999999999</v>
      </c>
      <c r="P23" s="36">
        <v>30.308055</v>
      </c>
      <c r="Q23" s="34">
        <v>66.512022000000002</v>
      </c>
      <c r="R23" s="34">
        <v>26.687602999999999</v>
      </c>
      <c r="S23" s="34">
        <v>83.242681000000005</v>
      </c>
      <c r="T23" s="34">
        <v>6.2055999999999996</v>
      </c>
      <c r="U23" s="34">
        <v>25.300764000000001</v>
      </c>
      <c r="V23" s="34">
        <v>19.234774999999999</v>
      </c>
      <c r="W23" s="34">
        <v>197.32425599999999</v>
      </c>
      <c r="X23" s="34">
        <v>169.96030500000001</v>
      </c>
      <c r="Y23" s="34">
        <v>13.597555</v>
      </c>
      <c r="Z23" s="34">
        <v>23.437389</v>
      </c>
      <c r="AA23" s="34">
        <v>46.657780000000002</v>
      </c>
      <c r="AB23" s="34">
        <v>32.799151000000002</v>
      </c>
      <c r="AC23" s="34">
        <v>22.644058999999999</v>
      </c>
      <c r="AD23" s="34">
        <v>15.543596000000001</v>
      </c>
      <c r="AE23" s="34">
        <v>30.663218000000001</v>
      </c>
      <c r="AF23" s="34">
        <v>155.25712200000001</v>
      </c>
      <c r="AG23" s="34">
        <v>176.27115800000001</v>
      </c>
      <c r="AH23" s="34">
        <v>362.50141600000001</v>
      </c>
    </row>
    <row r="24" spans="1:34" ht="14.25" customHeight="1">
      <c r="A24" s="39" t="s">
        <v>96</v>
      </c>
      <c r="B24" s="34">
        <v>66.114678999999995</v>
      </c>
      <c r="C24" s="34">
        <v>78.842099000000005</v>
      </c>
      <c r="D24" s="34">
        <v>270.54990299999997</v>
      </c>
      <c r="E24" s="34">
        <v>244.72340299999999</v>
      </c>
      <c r="F24" s="34">
        <v>182.20382000000001</v>
      </c>
      <c r="G24" s="34">
        <v>32.419960000000003</v>
      </c>
      <c r="H24" s="34">
        <v>17.958981000000001</v>
      </c>
      <c r="I24" s="34">
        <v>10.88555</v>
      </c>
      <c r="J24" s="35">
        <v>4.0290169999999996</v>
      </c>
      <c r="K24" s="36">
        <v>0.43315799999999999</v>
      </c>
      <c r="L24" s="34">
        <v>1.3238080000000001</v>
      </c>
      <c r="M24" s="34">
        <v>0.33038899999999999</v>
      </c>
      <c r="N24" s="34">
        <v>11.357559999999999</v>
      </c>
      <c r="O24" s="35">
        <v>12.611541000000001</v>
      </c>
      <c r="P24" s="36">
        <v>43.633434999999999</v>
      </c>
      <c r="Q24" s="34">
        <v>19.956336</v>
      </c>
      <c r="R24" s="34">
        <v>10.678845000000001</v>
      </c>
      <c r="S24" s="34">
        <v>13.353775000000001</v>
      </c>
      <c r="T24" s="34">
        <v>19.720178000000001</v>
      </c>
      <c r="U24" s="34">
        <v>32.125489999999999</v>
      </c>
      <c r="V24" s="34">
        <v>107.799313</v>
      </c>
      <c r="W24" s="34">
        <v>159.92026000000001</v>
      </c>
      <c r="X24" s="34">
        <v>137.06293400000001</v>
      </c>
      <c r="Y24" s="34">
        <v>105.248318</v>
      </c>
      <c r="Z24" s="34">
        <v>85.653598000000002</v>
      </c>
      <c r="AA24" s="34">
        <v>208.76479699999999</v>
      </c>
      <c r="AB24" s="34">
        <v>30.372415</v>
      </c>
      <c r="AC24" s="34">
        <v>436.55212499999999</v>
      </c>
      <c r="AD24" s="34">
        <v>82.652163000000002</v>
      </c>
      <c r="AE24" s="34">
        <v>39.916890000000002</v>
      </c>
      <c r="AF24" s="34">
        <v>59.213420999999997</v>
      </c>
      <c r="AG24" s="34">
        <v>101.47791100000001</v>
      </c>
      <c r="AH24" s="34">
        <v>324.19869399999999</v>
      </c>
    </row>
    <row r="25" spans="1:34" ht="14.25" customHeight="1">
      <c r="A25" s="39" t="s">
        <v>101</v>
      </c>
      <c r="B25" s="34" t="s">
        <v>17</v>
      </c>
      <c r="C25" s="34">
        <v>0.22287599999999999</v>
      </c>
      <c r="D25" s="34">
        <v>0.24347099999999999</v>
      </c>
      <c r="E25" s="34">
        <v>1.167349</v>
      </c>
      <c r="F25" s="34">
        <v>6.4747709999999996</v>
      </c>
      <c r="G25" s="34">
        <v>7.305612</v>
      </c>
      <c r="H25" s="34">
        <v>14.901154</v>
      </c>
      <c r="I25" s="34">
        <v>17.352582999999999</v>
      </c>
      <c r="J25" s="35">
        <v>1.7607109999999999</v>
      </c>
      <c r="K25" s="36">
        <v>7.3893620000000002</v>
      </c>
      <c r="L25" s="34">
        <v>16.204974</v>
      </c>
      <c r="M25" s="34">
        <v>29.321532000000001</v>
      </c>
      <c r="N25" s="34">
        <v>42.883116999999999</v>
      </c>
      <c r="O25" s="35">
        <v>8.7850260000000002</v>
      </c>
      <c r="P25" s="36">
        <v>2.3747999999999998E-2</v>
      </c>
      <c r="Q25" s="34">
        <v>4.4275570000000002</v>
      </c>
      <c r="R25" s="34">
        <v>19.463891</v>
      </c>
      <c r="S25" s="34">
        <v>98.878165999999993</v>
      </c>
      <c r="T25" s="34">
        <v>27.728273000000002</v>
      </c>
      <c r="U25" s="34">
        <v>231.909299</v>
      </c>
      <c r="V25" s="34">
        <v>221.22684000000001</v>
      </c>
      <c r="W25" s="34">
        <v>148.46046000000001</v>
      </c>
      <c r="X25" s="34">
        <v>99.991651000000005</v>
      </c>
      <c r="Y25" s="34">
        <v>78.778416000000007</v>
      </c>
      <c r="Z25" s="34">
        <v>149.84600900000001</v>
      </c>
      <c r="AA25" s="34">
        <v>111.77272600000001</v>
      </c>
      <c r="AB25" s="34">
        <v>152.508546</v>
      </c>
      <c r="AC25" s="34">
        <v>28.644783</v>
      </c>
      <c r="AD25" s="34">
        <v>104.834704</v>
      </c>
      <c r="AE25" s="34">
        <v>168.59514300000001</v>
      </c>
      <c r="AF25" s="34">
        <v>370.76816400000001</v>
      </c>
      <c r="AG25" s="34">
        <v>176.918643</v>
      </c>
      <c r="AH25" s="34">
        <v>317.85137700000001</v>
      </c>
    </row>
    <row r="26" spans="1:34" ht="14.25" customHeight="1" thickBot="1">
      <c r="A26" s="40" t="s">
        <v>37</v>
      </c>
      <c r="B26" s="41">
        <f>B6-SUM(B9:B25)</f>
        <v>353.68958899999961</v>
      </c>
      <c r="C26" s="41">
        <f t="shared" ref="C26:AG26" si="1">C6-SUM(C9:C25)</f>
        <v>468.11473799999976</v>
      </c>
      <c r="D26" s="41">
        <f t="shared" si="1"/>
        <v>725.88869100000034</v>
      </c>
      <c r="E26" s="41">
        <f t="shared" si="1"/>
        <v>756.13782300000094</v>
      </c>
      <c r="F26" s="41">
        <f t="shared" si="1"/>
        <v>792.55412200000023</v>
      </c>
      <c r="G26" s="41">
        <f t="shared" si="1"/>
        <v>882.32499999999868</v>
      </c>
      <c r="H26" s="41">
        <f t="shared" si="1"/>
        <v>825.86028900000042</v>
      </c>
      <c r="I26" s="41">
        <f t="shared" si="1"/>
        <v>1632.8469650000006</v>
      </c>
      <c r="J26" s="41">
        <f t="shared" si="1"/>
        <v>802.58249699999942</v>
      </c>
      <c r="K26" s="41">
        <f t="shared" si="1"/>
        <v>753.1791310000001</v>
      </c>
      <c r="L26" s="41">
        <f t="shared" si="1"/>
        <v>728.06710599999974</v>
      </c>
      <c r="M26" s="41">
        <f t="shared" si="1"/>
        <v>791.35276799999974</v>
      </c>
      <c r="N26" s="41">
        <f t="shared" si="1"/>
        <v>788.68073200000026</v>
      </c>
      <c r="O26" s="41">
        <f t="shared" si="1"/>
        <v>812.94946499999969</v>
      </c>
      <c r="P26" s="41">
        <f t="shared" si="1"/>
        <v>1072.0787150000006</v>
      </c>
      <c r="Q26" s="41">
        <f t="shared" si="1"/>
        <v>1160.0132180000003</v>
      </c>
      <c r="R26" s="41">
        <f t="shared" si="1"/>
        <v>1479.633558</v>
      </c>
      <c r="S26" s="41">
        <f t="shared" si="1"/>
        <v>2018.4431419999996</v>
      </c>
      <c r="T26" s="41">
        <v>1490.4951960000001</v>
      </c>
      <c r="U26" s="41">
        <v>1796.0766769999987</v>
      </c>
      <c r="V26" s="41">
        <v>2501.1195190000003</v>
      </c>
      <c r="W26" s="41">
        <v>2716.4764600000026</v>
      </c>
      <c r="X26" s="41">
        <v>3121.0468280000005</v>
      </c>
      <c r="Y26" s="41">
        <v>3559.7075740000028</v>
      </c>
      <c r="Z26" s="41">
        <v>3355.8895600000005</v>
      </c>
      <c r="AA26" s="41">
        <v>2742.1090119999981</v>
      </c>
      <c r="AB26" s="41">
        <v>3383.2660229999974</v>
      </c>
      <c r="AC26" s="41">
        <v>4588.6611609999945</v>
      </c>
      <c r="AD26" s="41">
        <v>4117.1521440000015</v>
      </c>
      <c r="AE26" s="41">
        <v>3433.5787100000052</v>
      </c>
      <c r="AF26" s="41">
        <v>5364.3643410000041</v>
      </c>
      <c r="AG26" s="41">
        <v>3643.0403370000058</v>
      </c>
      <c r="AH26" s="41">
        <v>4001.2770019999989</v>
      </c>
    </row>
    <row r="27" spans="1:34" ht="14.25" customHeight="1">
      <c r="A27" s="112" t="s">
        <v>183</v>
      </c>
      <c r="B27" s="73"/>
      <c r="C27" s="73"/>
      <c r="D27" s="73"/>
      <c r="E27" s="73"/>
      <c r="F27" s="73"/>
      <c r="G27" s="73"/>
      <c r="H27" s="73"/>
      <c r="I27" s="73"/>
      <c r="J27" s="73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H27" s="13" t="s">
        <v>86</v>
      </c>
    </row>
    <row r="28" spans="1:34">
      <c r="A28" s="98"/>
      <c r="B28" s="99"/>
      <c r="C28" s="99"/>
      <c r="D28" s="99"/>
      <c r="E28" s="99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</row>
    <row r="29" spans="1:34">
      <c r="A29" s="121" t="s">
        <v>111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</sheetData>
  <sortState xmlns:xlrd2="http://schemas.microsoft.com/office/spreadsheetml/2017/richdata2" ref="A16:X19">
    <sortCondition ref="A16"/>
  </sortState>
  <mergeCells count="2">
    <mergeCell ref="A1:AF1"/>
    <mergeCell ref="A29:AF29"/>
  </mergeCells>
  <hyperlinks>
    <hyperlink ref="A3" location="Seznam!A1" display="zpět na seznam" xr:uid="{00000000-0004-0000-0A00-000000000000}"/>
  </hyperlinks>
  <pageMargins left="0.7" right="0.7" top="0.78740157499999996" bottom="0.78740157499999996" header="0.3" footer="0.3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AH44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4" style="64" customWidth="1"/>
    <col min="2" max="3" width="9.33203125" style="64" customWidth="1"/>
    <col min="4" max="4" width="9.6640625" style="64" customWidth="1"/>
    <col min="5" max="22" width="9.33203125" style="64" customWidth="1"/>
    <col min="23" max="34" width="9.6640625" style="64" customWidth="1"/>
    <col min="35" max="16384" width="9.109375" style="64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2"/>
      <c r="AH1" s="102"/>
    </row>
    <row r="2" spans="1:34" s="56" customFormat="1" ht="19.5" customHeight="1">
      <c r="A2" s="75" t="s">
        <v>181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s="56" customFormat="1" ht="13.5" customHeight="1">
      <c r="A3" s="27" t="s">
        <v>0</v>
      </c>
    </row>
    <row r="4" spans="1:34" s="56" customFormat="1" ht="14.25" customHeight="1">
      <c r="A4" s="95" t="s">
        <v>19</v>
      </c>
      <c r="AF4" s="57"/>
    </row>
    <row r="5" spans="1:34" s="56" customFormat="1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s="56" customFormat="1" ht="14.25" customHeight="1">
      <c r="A6" s="7" t="s">
        <v>11</v>
      </c>
      <c r="B6" s="8">
        <v>51153.569478999976</v>
      </c>
      <c r="C6" s="8">
        <v>57508.762877000001</v>
      </c>
      <c r="D6" s="8">
        <v>76372.812648999985</v>
      </c>
      <c r="E6" s="8">
        <v>79654.397505999994</v>
      </c>
      <c r="F6" s="8">
        <v>93447.823406999974</v>
      </c>
      <c r="G6" s="8">
        <v>100127.462955</v>
      </c>
      <c r="H6" s="8">
        <v>117166.03148300001</v>
      </c>
      <c r="I6" s="8">
        <v>167794.56798899992</v>
      </c>
      <c r="J6" s="8">
        <v>200303.91799699998</v>
      </c>
      <c r="K6" s="9">
        <v>206847.31925400003</v>
      </c>
      <c r="L6" s="8">
        <v>223549.93876300004</v>
      </c>
      <c r="M6" s="8">
        <v>258122.23739199995</v>
      </c>
      <c r="N6" s="8">
        <v>256360.34358500008</v>
      </c>
      <c r="O6" s="8">
        <v>307990.85317900014</v>
      </c>
      <c r="P6" s="9">
        <v>371226.9631789999</v>
      </c>
      <c r="Q6" s="8">
        <v>365342.03648599994</v>
      </c>
      <c r="R6" s="8">
        <v>348548.272482</v>
      </c>
      <c r="S6" s="8">
        <v>462344.23418399971</v>
      </c>
      <c r="T6" s="8">
        <v>473624.45832600014</v>
      </c>
      <c r="U6" s="8">
        <v>474056.84514900023</v>
      </c>
      <c r="V6" s="8">
        <v>465452.64766499988</v>
      </c>
      <c r="W6" s="8">
        <v>546239.04496700002</v>
      </c>
      <c r="X6" s="8">
        <v>648275.54300899978</v>
      </c>
      <c r="Y6" s="8">
        <v>602817.02963400015</v>
      </c>
      <c r="Z6" s="8">
        <v>706661.92831100023</v>
      </c>
      <c r="AA6" s="8">
        <v>811851.01792700007</v>
      </c>
      <c r="AB6" s="8">
        <v>869747.46141700051</v>
      </c>
      <c r="AC6" s="8">
        <v>936056.02969599958</v>
      </c>
      <c r="AD6" s="8">
        <v>959337.7775640015</v>
      </c>
      <c r="AE6" s="8">
        <v>1146489.8741899943</v>
      </c>
      <c r="AF6" s="8">
        <v>1037960.7574350012</v>
      </c>
      <c r="AG6" s="60">
        <v>1198066.6520360007</v>
      </c>
      <c r="AH6" s="60">
        <v>1230467.7654079997</v>
      </c>
    </row>
    <row r="7" spans="1:34" s="56" customFormat="1" ht="14.25" customHeight="1">
      <c r="A7" s="12" t="s">
        <v>165</v>
      </c>
      <c r="B7" s="51">
        <v>0.1200551391768762</v>
      </c>
      <c r="C7" s="51">
        <v>0.11539211764669481</v>
      </c>
      <c r="D7" s="51">
        <v>0.11471863813049324</v>
      </c>
      <c r="E7" s="51">
        <v>0.10554865618967581</v>
      </c>
      <c r="F7" s="51">
        <v>0.10869678151499559</v>
      </c>
      <c r="G7" s="51">
        <v>0.10949285731278463</v>
      </c>
      <c r="H7" s="51">
        <v>0.1203964259115058</v>
      </c>
      <c r="I7" s="51">
        <v>0.13510858359993214</v>
      </c>
      <c r="J7" s="51">
        <v>0.14456488888927863</v>
      </c>
      <c r="K7" s="52">
        <v>0.15603217129973712</v>
      </c>
      <c r="L7" s="51">
        <v>0.15516509235308754</v>
      </c>
      <c r="M7" s="51">
        <v>0.14757471504901359</v>
      </c>
      <c r="N7" s="51">
        <v>0.14009053991207526</v>
      </c>
      <c r="O7" s="51">
        <v>0.14632698727741997</v>
      </c>
      <c r="P7" s="52">
        <v>0.15523944314077731</v>
      </c>
      <c r="Q7" s="51">
        <v>0.15181536035975063</v>
      </c>
      <c r="R7" s="51">
        <v>0.17523477441336013</v>
      </c>
      <c r="S7" s="51">
        <v>0.19172026484291896</v>
      </c>
      <c r="T7" s="51">
        <v>0.17622822933768095</v>
      </c>
      <c r="U7" s="51">
        <v>0.17133212664503034</v>
      </c>
      <c r="V7" s="51">
        <v>0.16485042447430623</v>
      </c>
      <c r="W7" s="51">
        <v>0.17071942546095864</v>
      </c>
      <c r="X7" s="51">
        <v>0.18644678418657828</v>
      </c>
      <c r="Y7" s="51">
        <v>0.17249605790011036</v>
      </c>
      <c r="Z7" s="51">
        <v>0.18589359031016431</v>
      </c>
      <c r="AA7" s="51">
        <v>0.20179382691198897</v>
      </c>
      <c r="AB7" s="51">
        <v>0.21117757399264112</v>
      </c>
      <c r="AC7" s="51">
        <v>0.23614277550952437</v>
      </c>
      <c r="AD7" s="51">
        <v>0.2079295294609784</v>
      </c>
      <c r="AE7" s="51">
        <v>0.2072650755154771</v>
      </c>
      <c r="AF7" s="51">
        <v>0.20160500695349939</v>
      </c>
      <c r="AG7" s="51">
        <v>0.22131361572635794</v>
      </c>
      <c r="AH7" s="51">
        <v>0.22149455744157245</v>
      </c>
    </row>
    <row r="8" spans="1:34" s="56" customFormat="1" ht="14.25" customHeight="1">
      <c r="A8" s="67" t="s">
        <v>144</v>
      </c>
      <c r="B8" s="81"/>
      <c r="C8" s="81"/>
      <c r="D8" s="81"/>
      <c r="E8" s="81"/>
      <c r="F8" s="81"/>
      <c r="G8" s="81"/>
      <c r="H8" s="81"/>
      <c r="I8" s="81"/>
      <c r="J8" s="81"/>
      <c r="K8" s="82"/>
      <c r="L8" s="81"/>
      <c r="M8" s="81"/>
      <c r="N8" s="81"/>
      <c r="O8" s="81"/>
      <c r="P8" s="82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</row>
    <row r="9" spans="1:34" s="56" customFormat="1" ht="14.25" customHeight="1">
      <c r="A9" s="58" t="s">
        <v>20</v>
      </c>
      <c r="B9" s="10">
        <v>17753.300782999991</v>
      </c>
      <c r="C9" s="10">
        <v>19729.143256000007</v>
      </c>
      <c r="D9" s="10">
        <v>23638.145448999996</v>
      </c>
      <c r="E9" s="10">
        <v>24140.046189999994</v>
      </c>
      <c r="F9" s="10">
        <v>24578.469244999982</v>
      </c>
      <c r="G9" s="10">
        <v>27741.165136000003</v>
      </c>
      <c r="H9" s="10">
        <v>29684.866088000002</v>
      </c>
      <c r="I9" s="10">
        <v>40789.818343999999</v>
      </c>
      <c r="J9" s="10">
        <v>60947.115649000007</v>
      </c>
      <c r="K9" s="11">
        <v>68144.871049000008</v>
      </c>
      <c r="L9" s="10">
        <v>66536.686989999958</v>
      </c>
      <c r="M9" s="10">
        <v>83125.783665999959</v>
      </c>
      <c r="N9" s="10">
        <v>82340.615831000061</v>
      </c>
      <c r="O9" s="10">
        <v>130240.06664200009</v>
      </c>
      <c r="P9" s="11">
        <v>144492.84227400002</v>
      </c>
      <c r="Q9" s="10">
        <v>130916.77746500002</v>
      </c>
      <c r="R9" s="10">
        <v>125963.68518699995</v>
      </c>
      <c r="S9" s="10">
        <v>176456.60722999988</v>
      </c>
      <c r="T9" s="10">
        <v>195874.10790099992</v>
      </c>
      <c r="U9" s="10">
        <v>191469.99818800014</v>
      </c>
      <c r="V9" s="10">
        <v>167469.89003300006</v>
      </c>
      <c r="W9" s="10">
        <v>190406.50807899996</v>
      </c>
      <c r="X9" s="10">
        <v>227624.93933399994</v>
      </c>
      <c r="Y9" s="10">
        <v>196214.83252999999</v>
      </c>
      <c r="Z9" s="10">
        <v>220093.78713199991</v>
      </c>
      <c r="AA9" s="10">
        <v>237397.30332299997</v>
      </c>
      <c r="AB9" s="10">
        <v>254820.00370200005</v>
      </c>
      <c r="AC9" s="10">
        <v>314575.423343</v>
      </c>
      <c r="AD9" s="10">
        <v>334653.94122500013</v>
      </c>
      <c r="AE9" s="10">
        <v>318375.3555730001</v>
      </c>
      <c r="AF9" s="10">
        <v>236624.13242399995</v>
      </c>
      <c r="AG9" s="62">
        <v>306727.47272400005</v>
      </c>
      <c r="AH9" s="62">
        <v>340386.32139199984</v>
      </c>
    </row>
    <row r="10" spans="1:34" s="56" customFormat="1" ht="14.25" customHeight="1">
      <c r="A10" s="96" t="s">
        <v>21</v>
      </c>
      <c r="B10" s="10">
        <v>8988.3346769999953</v>
      </c>
      <c r="C10" s="10">
        <v>10247.926509999996</v>
      </c>
      <c r="D10" s="10">
        <v>15834.685090999999</v>
      </c>
      <c r="E10" s="10">
        <v>22206.305052999996</v>
      </c>
      <c r="F10" s="10">
        <v>27131.444349999991</v>
      </c>
      <c r="G10" s="10">
        <v>27847.510319999983</v>
      </c>
      <c r="H10" s="10">
        <v>34601.998635999982</v>
      </c>
      <c r="I10" s="10">
        <v>60157.836757999954</v>
      </c>
      <c r="J10" s="10">
        <v>69420.937710000013</v>
      </c>
      <c r="K10" s="11">
        <v>77952.218351000018</v>
      </c>
      <c r="L10" s="10">
        <v>87181.61297200009</v>
      </c>
      <c r="M10" s="10">
        <v>96087.995033000072</v>
      </c>
      <c r="N10" s="10">
        <v>88655.707128000038</v>
      </c>
      <c r="O10" s="10">
        <v>97754.524466999981</v>
      </c>
      <c r="P10" s="11">
        <v>132309.57400399991</v>
      </c>
      <c r="Q10" s="10">
        <v>138681.5437539999</v>
      </c>
      <c r="R10" s="10">
        <v>134514.68862299999</v>
      </c>
      <c r="S10" s="10">
        <v>183134.50386399982</v>
      </c>
      <c r="T10" s="10">
        <v>169253.37572300018</v>
      </c>
      <c r="U10" s="10">
        <v>170075.34579400011</v>
      </c>
      <c r="V10" s="10">
        <v>186983.73250499982</v>
      </c>
      <c r="W10" s="10">
        <v>225586.62372299997</v>
      </c>
      <c r="X10" s="10">
        <v>278228.64842899976</v>
      </c>
      <c r="Y10" s="10">
        <v>268832.34431300021</v>
      </c>
      <c r="Z10" s="10">
        <v>337846.01513200026</v>
      </c>
      <c r="AA10" s="10">
        <v>398381.23477700015</v>
      </c>
      <c r="AB10" s="10">
        <v>435013.79327800038</v>
      </c>
      <c r="AC10" s="10">
        <v>457410.8227180001</v>
      </c>
      <c r="AD10" s="10">
        <v>419432.55018099974</v>
      </c>
      <c r="AE10" s="10">
        <v>596022.48301499942</v>
      </c>
      <c r="AF10" s="10">
        <v>546461.7135280004</v>
      </c>
      <c r="AG10" s="62">
        <v>608313.28415800037</v>
      </c>
      <c r="AH10" s="62">
        <v>560613.00757599971</v>
      </c>
    </row>
    <row r="11" spans="1:34" s="56" customFormat="1" ht="14.25" customHeight="1">
      <c r="A11" s="58" t="s">
        <v>145</v>
      </c>
      <c r="B11" s="10">
        <v>9764.8638719999908</v>
      </c>
      <c r="C11" s="10">
        <v>10240.692794999997</v>
      </c>
      <c r="D11" s="10">
        <v>11937.264167000007</v>
      </c>
      <c r="E11" s="10">
        <v>12177.583713000009</v>
      </c>
      <c r="F11" s="10">
        <v>12387.289303999998</v>
      </c>
      <c r="G11" s="10">
        <v>12682.493900000001</v>
      </c>
      <c r="H11" s="10">
        <v>13144.567136999998</v>
      </c>
      <c r="I11" s="10">
        <v>16147.162840000003</v>
      </c>
      <c r="J11" s="10">
        <v>18355.153258999988</v>
      </c>
      <c r="K11" s="11">
        <v>19003.521939000031</v>
      </c>
      <c r="L11" s="10">
        <v>20951.104627000019</v>
      </c>
      <c r="M11" s="10">
        <v>24065.526334999944</v>
      </c>
      <c r="N11" s="10">
        <v>23253.007227999977</v>
      </c>
      <c r="O11" s="10">
        <v>25517.207512000037</v>
      </c>
      <c r="P11" s="11">
        <v>28085.811337999989</v>
      </c>
      <c r="Q11" s="10">
        <v>33799.099717999998</v>
      </c>
      <c r="R11" s="10">
        <v>32738.319695999995</v>
      </c>
      <c r="S11" s="10">
        <v>35074.631808000035</v>
      </c>
      <c r="T11" s="10">
        <v>35726.68407599999</v>
      </c>
      <c r="U11" s="10">
        <v>36186.619319999998</v>
      </c>
      <c r="V11" s="10">
        <v>35794.805239999987</v>
      </c>
      <c r="W11" s="10">
        <v>40548.426087000051</v>
      </c>
      <c r="X11" s="10">
        <v>46523.933462000023</v>
      </c>
      <c r="Y11" s="10">
        <v>44357.619895999982</v>
      </c>
      <c r="Z11" s="10">
        <v>47193.552193000025</v>
      </c>
      <c r="AA11" s="10">
        <v>55917.564106999947</v>
      </c>
      <c r="AB11" s="10">
        <v>57959.031689999967</v>
      </c>
      <c r="AC11" s="10">
        <v>52981.965928000005</v>
      </c>
      <c r="AD11" s="10">
        <v>60147.956272999894</v>
      </c>
      <c r="AE11" s="10">
        <v>68588.397853999937</v>
      </c>
      <c r="AF11" s="10">
        <v>78661.331441999937</v>
      </c>
      <c r="AG11" s="62">
        <v>85342.790637000013</v>
      </c>
      <c r="AH11" s="62">
        <v>89517.517825999952</v>
      </c>
    </row>
    <row r="12" spans="1:34" s="56" customFormat="1" ht="14.25" customHeight="1">
      <c r="A12" s="58" t="s">
        <v>22</v>
      </c>
      <c r="B12" s="10">
        <v>4256.5089199999984</v>
      </c>
      <c r="C12" s="10">
        <v>2256.3008239999981</v>
      </c>
      <c r="D12" s="10">
        <v>5907.4073539999963</v>
      </c>
      <c r="E12" s="10">
        <v>4131.9730739999995</v>
      </c>
      <c r="F12" s="10">
        <v>5976.6987239999999</v>
      </c>
      <c r="G12" s="10">
        <v>6697.0720010000023</v>
      </c>
      <c r="H12" s="10">
        <v>11797.282631999997</v>
      </c>
      <c r="I12" s="10">
        <v>13198.061873000004</v>
      </c>
      <c r="J12" s="10">
        <v>13495.983114000001</v>
      </c>
      <c r="K12" s="11">
        <v>8616.7694890000021</v>
      </c>
      <c r="L12" s="10">
        <v>10096.176261999997</v>
      </c>
      <c r="M12" s="10">
        <v>11948.154758000002</v>
      </c>
      <c r="N12" s="10">
        <v>10640.357991000003</v>
      </c>
      <c r="O12" s="10">
        <v>11344.105808000002</v>
      </c>
      <c r="P12" s="11">
        <v>12367.648515000008</v>
      </c>
      <c r="Q12" s="10">
        <v>12765.311976000003</v>
      </c>
      <c r="R12" s="10">
        <v>8141.6359420000017</v>
      </c>
      <c r="S12" s="10">
        <v>10010.851997</v>
      </c>
      <c r="T12" s="10">
        <v>13054.598737000006</v>
      </c>
      <c r="U12" s="10">
        <v>14436.001747999999</v>
      </c>
      <c r="V12" s="10">
        <v>14315.197918999997</v>
      </c>
      <c r="W12" s="10">
        <v>16647.123258999993</v>
      </c>
      <c r="X12" s="10">
        <v>22455.131536000001</v>
      </c>
      <c r="Y12" s="10">
        <v>18073.340778000005</v>
      </c>
      <c r="Z12" s="10">
        <v>19483.667962000007</v>
      </c>
      <c r="AA12" s="10">
        <v>20735.471934999994</v>
      </c>
      <c r="AB12" s="10">
        <v>24484.310624999995</v>
      </c>
      <c r="AC12" s="10">
        <v>20982.383924999987</v>
      </c>
      <c r="AD12" s="10">
        <v>21307.871860999996</v>
      </c>
      <c r="AE12" s="10">
        <v>23285.273252000014</v>
      </c>
      <c r="AF12" s="10">
        <v>28909.469921999993</v>
      </c>
      <c r="AG12" s="62">
        <v>29336.840649000002</v>
      </c>
      <c r="AH12" s="62">
        <v>23197.419475000002</v>
      </c>
    </row>
    <row r="13" spans="1:34" s="56" customFormat="1" ht="14.25" customHeight="1">
      <c r="A13" s="58" t="s">
        <v>23</v>
      </c>
      <c r="B13" s="10">
        <v>2483.3871459999996</v>
      </c>
      <c r="C13" s="10">
        <v>2395.6501059999978</v>
      </c>
      <c r="D13" s="10">
        <v>3420.9292839999994</v>
      </c>
      <c r="E13" s="10">
        <v>1887.5604779999996</v>
      </c>
      <c r="F13" s="10">
        <v>2735.9766089999994</v>
      </c>
      <c r="G13" s="10">
        <v>4877.4133210000018</v>
      </c>
      <c r="H13" s="10">
        <v>6011.3097849999976</v>
      </c>
      <c r="I13" s="10">
        <v>10651.376686000007</v>
      </c>
      <c r="J13" s="10">
        <v>9717.6049249999996</v>
      </c>
      <c r="K13" s="11">
        <v>6969.1194999999952</v>
      </c>
      <c r="L13" s="10">
        <v>6019.3433589999977</v>
      </c>
      <c r="M13" s="10">
        <v>11238.328688000005</v>
      </c>
      <c r="N13" s="10">
        <v>8369.0850590000027</v>
      </c>
      <c r="O13" s="10">
        <v>9009.8367990000024</v>
      </c>
      <c r="P13" s="11">
        <v>7709.9808370000001</v>
      </c>
      <c r="Q13" s="10">
        <v>7756.2229919999963</v>
      </c>
      <c r="R13" s="10">
        <v>6677.6457129999953</v>
      </c>
      <c r="S13" s="10">
        <v>9792.2527709999977</v>
      </c>
      <c r="T13" s="10">
        <v>12625.684533000003</v>
      </c>
      <c r="U13" s="10">
        <v>13245.964469</v>
      </c>
      <c r="V13" s="10">
        <v>14603.641411999995</v>
      </c>
      <c r="W13" s="10">
        <v>15953.606068000001</v>
      </c>
      <c r="X13" s="10">
        <v>16700.521781999993</v>
      </c>
      <c r="Y13" s="10">
        <v>17478.335371999998</v>
      </c>
      <c r="Z13" s="10">
        <v>17845.762795000002</v>
      </c>
      <c r="AA13" s="10">
        <v>19080.884400000003</v>
      </c>
      <c r="AB13" s="10">
        <v>21357.098479</v>
      </c>
      <c r="AC13" s="10">
        <v>20351.905383000001</v>
      </c>
      <c r="AD13" s="10">
        <v>24358.65052399999</v>
      </c>
      <c r="AE13" s="10">
        <v>26957.046454000007</v>
      </c>
      <c r="AF13" s="10">
        <v>28512.769575000006</v>
      </c>
      <c r="AG13" s="62">
        <v>23479.082770999998</v>
      </c>
      <c r="AH13" s="62">
        <v>24211.924013999993</v>
      </c>
    </row>
    <row r="14" spans="1:34" s="56" customFormat="1" ht="14.25" customHeight="1">
      <c r="A14" s="58" t="s">
        <v>146</v>
      </c>
      <c r="B14" s="10">
        <v>3087.7514139999994</v>
      </c>
      <c r="C14" s="10">
        <v>4765.239751000001</v>
      </c>
      <c r="D14" s="10">
        <v>6002.1534130000036</v>
      </c>
      <c r="E14" s="10">
        <v>6848.9324479999941</v>
      </c>
      <c r="F14" s="10">
        <v>7764.4367339999981</v>
      </c>
      <c r="G14" s="10">
        <v>7719.0856199999998</v>
      </c>
      <c r="H14" s="10">
        <v>8363.2015659999979</v>
      </c>
      <c r="I14" s="10">
        <v>8662.3268119999957</v>
      </c>
      <c r="J14" s="10">
        <v>9696.4678199999908</v>
      </c>
      <c r="K14" s="11">
        <v>9862.4341849999983</v>
      </c>
      <c r="L14" s="10">
        <v>11058.794274999998</v>
      </c>
      <c r="M14" s="10">
        <v>12069.298462999997</v>
      </c>
      <c r="N14" s="10">
        <v>12694.415348999995</v>
      </c>
      <c r="O14" s="10">
        <v>13092.115717999999</v>
      </c>
      <c r="P14" s="11">
        <v>16300.882349999998</v>
      </c>
      <c r="Q14" s="10">
        <v>15895.657772000011</v>
      </c>
      <c r="R14" s="10">
        <v>19045.235182999993</v>
      </c>
      <c r="S14" s="10">
        <v>19648.61740900001</v>
      </c>
      <c r="T14" s="10">
        <v>20785.239964000004</v>
      </c>
      <c r="U14" s="10">
        <v>21141.320692000001</v>
      </c>
      <c r="V14" s="10">
        <v>21709.187902999987</v>
      </c>
      <c r="W14" s="10">
        <v>26176.874263999995</v>
      </c>
      <c r="X14" s="10">
        <v>29269.308687000008</v>
      </c>
      <c r="Y14" s="10">
        <v>29475.350454999996</v>
      </c>
      <c r="Z14" s="10">
        <v>30142.527014000003</v>
      </c>
      <c r="AA14" s="10">
        <v>32791.563001000002</v>
      </c>
      <c r="AB14" s="10">
        <v>37516.248347000015</v>
      </c>
      <c r="AC14" s="10">
        <v>43858.014297999995</v>
      </c>
      <c r="AD14" s="10">
        <v>64324.887429999952</v>
      </c>
      <c r="AE14" s="10">
        <v>61728.738929000021</v>
      </c>
      <c r="AF14" s="10">
        <v>58745.720914999969</v>
      </c>
      <c r="AG14" s="62">
        <v>64216.395920999996</v>
      </c>
      <c r="AH14" s="62">
        <v>70988.734338999988</v>
      </c>
    </row>
    <row r="15" spans="1:34" s="56" customFormat="1" ht="14.25" customHeight="1">
      <c r="A15" s="58" t="s">
        <v>24</v>
      </c>
      <c r="B15" s="10">
        <v>1646.9857479999996</v>
      </c>
      <c r="C15" s="10">
        <v>3598.9578150000016</v>
      </c>
      <c r="D15" s="10">
        <v>4043.8812279999993</v>
      </c>
      <c r="E15" s="10">
        <v>2706.014023000002</v>
      </c>
      <c r="F15" s="10">
        <v>5600.2210679999944</v>
      </c>
      <c r="G15" s="10">
        <v>5888.1533409999975</v>
      </c>
      <c r="H15" s="10">
        <v>6186.6236730000028</v>
      </c>
      <c r="I15" s="10">
        <v>9424.2045109999999</v>
      </c>
      <c r="J15" s="10">
        <v>9064.9818520000026</v>
      </c>
      <c r="K15" s="11">
        <v>6741.9549669999942</v>
      </c>
      <c r="L15" s="10">
        <v>10688.448499000004</v>
      </c>
      <c r="M15" s="10">
        <v>5975.3603590000012</v>
      </c>
      <c r="N15" s="10">
        <v>16379.335767000004</v>
      </c>
      <c r="O15" s="10">
        <v>7597.4964610000052</v>
      </c>
      <c r="P15" s="11">
        <v>16248.721742999998</v>
      </c>
      <c r="Q15" s="10">
        <v>10747.654828000001</v>
      </c>
      <c r="R15" s="10">
        <v>8472.8722510000025</v>
      </c>
      <c r="S15" s="10">
        <v>12843.934984999998</v>
      </c>
      <c r="T15" s="10">
        <v>7515.6335310000022</v>
      </c>
      <c r="U15" s="10">
        <v>9385.2493209999975</v>
      </c>
      <c r="V15" s="10">
        <v>6373.9841630000001</v>
      </c>
      <c r="W15" s="10">
        <v>10787.461520999997</v>
      </c>
      <c r="X15" s="10">
        <v>7048.4542619999993</v>
      </c>
      <c r="Y15" s="10">
        <v>9233.3475430000035</v>
      </c>
      <c r="Z15" s="10">
        <v>12652.705376000004</v>
      </c>
      <c r="AA15" s="10">
        <v>21453.136287000001</v>
      </c>
      <c r="AB15" s="10">
        <v>13142.796526999995</v>
      </c>
      <c r="AC15" s="10">
        <v>6210.297717999998</v>
      </c>
      <c r="AD15" s="10">
        <v>11334.062583000003</v>
      </c>
      <c r="AE15" s="10">
        <v>15802.028751000009</v>
      </c>
      <c r="AF15" s="10">
        <v>21594.107315999994</v>
      </c>
      <c r="AG15" s="62">
        <v>20969.896428999997</v>
      </c>
      <c r="AH15" s="62">
        <v>26049.559442999984</v>
      </c>
    </row>
    <row r="16" spans="1:34" s="56" customFormat="1" ht="14.25" customHeight="1">
      <c r="A16" s="58" t="s">
        <v>147</v>
      </c>
      <c r="B16" s="10">
        <v>2791.7601129999998</v>
      </c>
      <c r="C16" s="10">
        <v>3883.2177180000003</v>
      </c>
      <c r="D16" s="10">
        <v>4705.1687359999987</v>
      </c>
      <c r="E16" s="10">
        <v>5124.0150679999997</v>
      </c>
      <c r="F16" s="10">
        <v>6645.6812429999927</v>
      </c>
      <c r="G16" s="10">
        <v>6263.6318499999979</v>
      </c>
      <c r="H16" s="10">
        <v>6766.4978070000016</v>
      </c>
      <c r="I16" s="10">
        <v>8203.7481399999961</v>
      </c>
      <c r="J16" s="10">
        <v>9230.4030839999941</v>
      </c>
      <c r="K16" s="11">
        <v>8996.6326019999979</v>
      </c>
      <c r="L16" s="10">
        <v>9795.8287620000028</v>
      </c>
      <c r="M16" s="10">
        <v>12558.677969999997</v>
      </c>
      <c r="N16" s="10">
        <v>12880.329768999998</v>
      </c>
      <c r="O16" s="10">
        <v>12741.419895999992</v>
      </c>
      <c r="P16" s="11">
        <v>12231.823468000002</v>
      </c>
      <c r="Q16" s="10">
        <v>13223.298478999992</v>
      </c>
      <c r="R16" s="10">
        <v>10085.211962000001</v>
      </c>
      <c r="S16" s="10">
        <v>12304.482750000001</v>
      </c>
      <c r="T16" s="10">
        <v>15660.424157000007</v>
      </c>
      <c r="U16" s="10">
        <v>15514.536741000004</v>
      </c>
      <c r="V16" s="10">
        <v>16934.233663999996</v>
      </c>
      <c r="W16" s="10">
        <v>18679.282079000022</v>
      </c>
      <c r="X16" s="10">
        <v>18157.097488000003</v>
      </c>
      <c r="Y16" s="10">
        <v>16699.156002000003</v>
      </c>
      <c r="Z16" s="10">
        <v>18389.373475000019</v>
      </c>
      <c r="AA16" s="10">
        <v>22777.392138999996</v>
      </c>
      <c r="AB16" s="10">
        <v>21277.809880000004</v>
      </c>
      <c r="AC16" s="10">
        <v>16230.934016000005</v>
      </c>
      <c r="AD16" s="10">
        <v>18800.223265999997</v>
      </c>
      <c r="AE16" s="10">
        <v>24077.876499999998</v>
      </c>
      <c r="AF16" s="10">
        <v>17453.405090000018</v>
      </c>
      <c r="AG16" s="62">
        <v>18168.437290000005</v>
      </c>
      <c r="AH16" s="62">
        <v>18546.243508999996</v>
      </c>
    </row>
    <row r="17" spans="1:34" s="56" customFormat="1" ht="14.25" customHeight="1">
      <c r="A17" s="58" t="s">
        <v>148</v>
      </c>
      <c r="B17" s="10">
        <v>380.67680600000006</v>
      </c>
      <c r="C17" s="10">
        <v>391.6341020000001</v>
      </c>
      <c r="D17" s="10">
        <v>883.17792700000018</v>
      </c>
      <c r="E17" s="10">
        <v>431.96745900000008</v>
      </c>
      <c r="F17" s="10">
        <v>627.60613000000001</v>
      </c>
      <c r="G17" s="10">
        <v>410.93746600000003</v>
      </c>
      <c r="H17" s="10">
        <v>609.68415900000014</v>
      </c>
      <c r="I17" s="10">
        <v>560.03202500000009</v>
      </c>
      <c r="J17" s="10">
        <v>375.27058399999999</v>
      </c>
      <c r="K17" s="11">
        <v>559.79717199999993</v>
      </c>
      <c r="L17" s="10">
        <v>1221.9430170000001</v>
      </c>
      <c r="M17" s="10">
        <v>1053.1121199999998</v>
      </c>
      <c r="N17" s="10">
        <v>1147.4894630000001</v>
      </c>
      <c r="O17" s="10">
        <v>694.07987600000013</v>
      </c>
      <c r="P17" s="11">
        <v>1479.6786499999996</v>
      </c>
      <c r="Q17" s="10">
        <v>1556.4695019999997</v>
      </c>
      <c r="R17" s="10">
        <v>2908.9779249999988</v>
      </c>
      <c r="S17" s="10">
        <v>3078.3513699999994</v>
      </c>
      <c r="T17" s="10">
        <v>3128.709703999999</v>
      </c>
      <c r="U17" s="10">
        <v>2601.8088759999996</v>
      </c>
      <c r="V17" s="10">
        <v>1267.9748259999999</v>
      </c>
      <c r="W17" s="10">
        <v>1453.1398870000003</v>
      </c>
      <c r="X17" s="10">
        <v>2267.5080290000001</v>
      </c>
      <c r="Y17" s="10">
        <v>2452.702745</v>
      </c>
      <c r="Z17" s="10">
        <v>3014.5372320000001</v>
      </c>
      <c r="AA17" s="10">
        <v>3316.4679579999993</v>
      </c>
      <c r="AB17" s="10">
        <v>4176.3688890000003</v>
      </c>
      <c r="AC17" s="10">
        <v>3454.2823669999993</v>
      </c>
      <c r="AD17" s="10">
        <v>4977.6342210000012</v>
      </c>
      <c r="AE17" s="10">
        <v>11652.673861999994</v>
      </c>
      <c r="AF17" s="10">
        <v>20998.107222999995</v>
      </c>
      <c r="AG17" s="62">
        <v>41512.451457000025</v>
      </c>
      <c r="AH17" s="62">
        <v>76957.037833999973</v>
      </c>
    </row>
    <row r="18" spans="1:34" s="56" customFormat="1" ht="14.25" customHeight="1">
      <c r="A18" s="67" t="s">
        <v>25</v>
      </c>
      <c r="B18" s="81"/>
      <c r="C18" s="81"/>
      <c r="D18" s="81"/>
      <c r="E18" s="81"/>
      <c r="F18" s="81"/>
      <c r="G18" s="81"/>
      <c r="H18" s="81"/>
      <c r="I18" s="81"/>
      <c r="J18" s="81"/>
      <c r="K18" s="82"/>
      <c r="L18" s="81"/>
      <c r="M18" s="81"/>
      <c r="N18" s="81"/>
      <c r="O18" s="81"/>
      <c r="P18" s="82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</row>
    <row r="19" spans="1:34" s="56" customFormat="1" ht="14.25" customHeight="1">
      <c r="A19" s="59" t="s">
        <v>106</v>
      </c>
      <c r="B19" s="60">
        <v>30360.692530999997</v>
      </c>
      <c r="C19" s="60">
        <v>32588.748284000008</v>
      </c>
      <c r="D19" s="60">
        <v>42186.416148999982</v>
      </c>
      <c r="E19" s="60">
        <v>45222.398637999999</v>
      </c>
      <c r="F19" s="60">
        <v>50133.732735999991</v>
      </c>
      <c r="G19" s="60">
        <v>49748.555942000014</v>
      </c>
      <c r="H19" s="60">
        <v>58530.259416000008</v>
      </c>
      <c r="I19" s="60">
        <v>84213.813226999991</v>
      </c>
      <c r="J19" s="8">
        <v>87572.103612000006</v>
      </c>
      <c r="K19" s="9">
        <v>71681.664798999962</v>
      </c>
      <c r="L19" s="60">
        <v>73301.218721999991</v>
      </c>
      <c r="M19" s="60">
        <v>90860.019043000037</v>
      </c>
      <c r="N19" s="60">
        <v>120187.40634400002</v>
      </c>
      <c r="O19" s="8">
        <v>144961.82811899998</v>
      </c>
      <c r="P19" s="9">
        <v>170064.402145</v>
      </c>
      <c r="Q19" s="60">
        <v>145644.39464099996</v>
      </c>
      <c r="R19" s="60">
        <v>133492.85971799999</v>
      </c>
      <c r="S19" s="60">
        <v>155442.49690499998</v>
      </c>
      <c r="T19" s="60">
        <v>159350.74906199999</v>
      </c>
      <c r="U19" s="60">
        <v>155566.925716</v>
      </c>
      <c r="V19" s="60">
        <v>150658.20551799997</v>
      </c>
      <c r="W19" s="60">
        <v>185501.68802299994</v>
      </c>
      <c r="X19" s="60">
        <v>196990.00387900003</v>
      </c>
      <c r="Y19" s="60">
        <v>198034.37989899999</v>
      </c>
      <c r="Z19" s="60">
        <v>240936.53047699999</v>
      </c>
      <c r="AA19" s="60">
        <v>256743.53687600003</v>
      </c>
      <c r="AB19" s="60">
        <v>259282.073416</v>
      </c>
      <c r="AC19" s="60">
        <v>254426.64667799993</v>
      </c>
      <c r="AD19" s="60">
        <v>259155.12344500009</v>
      </c>
      <c r="AE19" s="60">
        <v>272599.87389400002</v>
      </c>
      <c r="AF19" s="60">
        <v>249573.15461700002</v>
      </c>
      <c r="AG19" s="60">
        <v>273059.87224900007</v>
      </c>
      <c r="AH19" s="60">
        <v>352319.73795099999</v>
      </c>
    </row>
    <row r="20" spans="1:34" s="56" customFormat="1" ht="14.25" customHeight="1">
      <c r="A20" s="61" t="s">
        <v>28</v>
      </c>
      <c r="B20" s="62">
        <v>13910.758553999993</v>
      </c>
      <c r="C20" s="62">
        <v>13530.132191000001</v>
      </c>
      <c r="D20" s="62">
        <v>16872.246525999984</v>
      </c>
      <c r="E20" s="62">
        <v>17963.387216000003</v>
      </c>
      <c r="F20" s="62">
        <v>20223.980744999997</v>
      </c>
      <c r="G20" s="62">
        <v>21435.420234000005</v>
      </c>
      <c r="H20" s="62">
        <v>24632.432527000001</v>
      </c>
      <c r="I20" s="62">
        <v>32311.201461000001</v>
      </c>
      <c r="J20" s="10">
        <v>37943.07629099999</v>
      </c>
      <c r="K20" s="11">
        <v>31856.277795999995</v>
      </c>
      <c r="L20" s="62">
        <v>35192.810769999989</v>
      </c>
      <c r="M20" s="62">
        <v>42033.234379000023</v>
      </c>
      <c r="N20" s="62">
        <v>42262.744474000006</v>
      </c>
      <c r="O20" s="10">
        <v>51855.511828999995</v>
      </c>
      <c r="P20" s="11">
        <v>59678.887402999993</v>
      </c>
      <c r="Q20" s="62">
        <v>61963.357301999975</v>
      </c>
      <c r="R20" s="62">
        <v>58080.337041999999</v>
      </c>
      <c r="S20" s="62">
        <v>68258.339351999995</v>
      </c>
      <c r="T20" s="62">
        <v>68244.191889000009</v>
      </c>
      <c r="U20" s="62">
        <v>64313.301036000004</v>
      </c>
      <c r="V20" s="62">
        <v>57897.345549999991</v>
      </c>
      <c r="W20" s="62">
        <v>71190.936397999991</v>
      </c>
      <c r="X20" s="62">
        <v>74525.760102999979</v>
      </c>
      <c r="Y20" s="62">
        <v>81868.825986999975</v>
      </c>
      <c r="Z20" s="62">
        <v>97156.907955000017</v>
      </c>
      <c r="AA20" s="62">
        <v>105533.40877800004</v>
      </c>
      <c r="AB20" s="62">
        <v>117672.39405999999</v>
      </c>
      <c r="AC20" s="62">
        <v>121871.91496899998</v>
      </c>
      <c r="AD20" s="62">
        <v>108797.15704900002</v>
      </c>
      <c r="AE20" s="62">
        <v>91050.908390000011</v>
      </c>
      <c r="AF20" s="62">
        <v>83332.134361000004</v>
      </c>
      <c r="AG20" s="62">
        <v>82252.336148000031</v>
      </c>
      <c r="AH20" s="62">
        <v>100183.125573</v>
      </c>
    </row>
    <row r="21" spans="1:34" s="56" customFormat="1" ht="14.25" customHeight="1">
      <c r="A21" s="61" t="s">
        <v>29</v>
      </c>
      <c r="B21" s="62">
        <v>1985.9673399999997</v>
      </c>
      <c r="C21" s="62">
        <v>2041.884773</v>
      </c>
      <c r="D21" s="62">
        <v>2423.2665020000004</v>
      </c>
      <c r="E21" s="62">
        <v>2540.3778729999999</v>
      </c>
      <c r="F21" s="62">
        <v>3948.8345600000002</v>
      </c>
      <c r="G21" s="62">
        <v>2688.8686429999993</v>
      </c>
      <c r="H21" s="62">
        <v>2753.4195670000017</v>
      </c>
      <c r="I21" s="62">
        <v>3199.8925570000006</v>
      </c>
      <c r="J21" s="10">
        <v>4024.3955510000014</v>
      </c>
      <c r="K21" s="11">
        <v>4248.9739070000005</v>
      </c>
      <c r="L21" s="62">
        <v>4164.9790329999996</v>
      </c>
      <c r="M21" s="62">
        <v>11632.465249999999</v>
      </c>
      <c r="N21" s="62">
        <v>33916.180320000014</v>
      </c>
      <c r="O21" s="10">
        <v>41305.163875999991</v>
      </c>
      <c r="P21" s="11">
        <v>40924.661695999996</v>
      </c>
      <c r="Q21" s="62">
        <v>22504.432661000003</v>
      </c>
      <c r="R21" s="62">
        <v>27066.726223000012</v>
      </c>
      <c r="S21" s="62">
        <v>34547.759518999992</v>
      </c>
      <c r="T21" s="62">
        <v>37861.264273999994</v>
      </c>
      <c r="U21" s="62">
        <v>41287.323887999999</v>
      </c>
      <c r="V21" s="62">
        <v>34522.837844000016</v>
      </c>
      <c r="W21" s="62">
        <v>43822.553077000004</v>
      </c>
      <c r="X21" s="62">
        <v>36443.81038599999</v>
      </c>
      <c r="Y21" s="62">
        <v>27080.230175000001</v>
      </c>
      <c r="Z21" s="62">
        <v>28409.928486000001</v>
      </c>
      <c r="AA21" s="62">
        <v>34946.176799999994</v>
      </c>
      <c r="AB21" s="62">
        <v>39505.490635999995</v>
      </c>
      <c r="AC21" s="62">
        <v>36952.211049999998</v>
      </c>
      <c r="AD21" s="62">
        <v>28925.095588000011</v>
      </c>
      <c r="AE21" s="62">
        <v>51692.433376999994</v>
      </c>
      <c r="AF21" s="62">
        <v>36694.964867999995</v>
      </c>
      <c r="AG21" s="62">
        <v>41206.568412999994</v>
      </c>
      <c r="AH21" s="62">
        <v>53391.896327000002</v>
      </c>
    </row>
    <row r="22" spans="1:34" s="56" customFormat="1" ht="14.25" customHeight="1">
      <c r="A22" s="61" t="s">
        <v>32</v>
      </c>
      <c r="B22" s="62">
        <v>2579.6896019999995</v>
      </c>
      <c r="C22" s="62">
        <v>2856.4940819999997</v>
      </c>
      <c r="D22" s="62">
        <v>3425.5885490000005</v>
      </c>
      <c r="E22" s="62">
        <v>2701.9922930000002</v>
      </c>
      <c r="F22" s="62">
        <v>2590.6737650000005</v>
      </c>
      <c r="G22" s="62">
        <v>2173.1281480000007</v>
      </c>
      <c r="H22" s="62">
        <v>1638.1516940000004</v>
      </c>
      <c r="I22" s="62">
        <v>1484.5924669999999</v>
      </c>
      <c r="J22" s="10">
        <v>1659.1911790000001</v>
      </c>
      <c r="K22" s="11">
        <v>1439.7774289999998</v>
      </c>
      <c r="L22" s="62">
        <v>1684.4910900000002</v>
      </c>
      <c r="M22" s="62">
        <v>1991.0458569999998</v>
      </c>
      <c r="N22" s="62">
        <v>1785.6928329999996</v>
      </c>
      <c r="O22" s="10">
        <v>1938.2831230000002</v>
      </c>
      <c r="P22" s="11">
        <v>2697.8542510000007</v>
      </c>
      <c r="Q22" s="62">
        <v>4007.2168659999998</v>
      </c>
      <c r="R22" s="62">
        <v>3095.7400220000004</v>
      </c>
      <c r="S22" s="62">
        <v>3053.696555</v>
      </c>
      <c r="T22" s="62">
        <v>3072.171225</v>
      </c>
      <c r="U22" s="62">
        <v>3669.7960000000003</v>
      </c>
      <c r="V22" s="62">
        <v>4090.6864600000013</v>
      </c>
      <c r="W22" s="62">
        <v>4236.6619309999987</v>
      </c>
      <c r="X22" s="62">
        <v>5711.6893740000005</v>
      </c>
      <c r="Y22" s="62">
        <v>7001.1132749999997</v>
      </c>
      <c r="Z22" s="62">
        <v>7887.5895670000009</v>
      </c>
      <c r="AA22" s="62">
        <v>12328.871952000001</v>
      </c>
      <c r="AB22" s="62">
        <v>10361.532321999999</v>
      </c>
      <c r="AC22" s="62">
        <v>7754.9837019999968</v>
      </c>
      <c r="AD22" s="62">
        <v>10774.924280000001</v>
      </c>
      <c r="AE22" s="62">
        <v>9733.7976859999981</v>
      </c>
      <c r="AF22" s="62">
        <v>11036.617604999999</v>
      </c>
      <c r="AG22" s="62">
        <v>19597.762169000009</v>
      </c>
      <c r="AH22" s="62">
        <v>35891.028120000003</v>
      </c>
    </row>
    <row r="23" spans="1:34" s="56" customFormat="1" ht="14.25" customHeight="1">
      <c r="A23" s="61" t="s">
        <v>30</v>
      </c>
      <c r="B23" s="62">
        <v>199.10297200000002</v>
      </c>
      <c r="C23" s="62">
        <v>229.72010899999992</v>
      </c>
      <c r="D23" s="62">
        <v>218.457662</v>
      </c>
      <c r="E23" s="62">
        <v>805.28309899999988</v>
      </c>
      <c r="F23" s="62">
        <v>628.05755299999998</v>
      </c>
      <c r="G23" s="62">
        <v>220.63446500000006</v>
      </c>
      <c r="H23" s="62">
        <v>270.99937800000015</v>
      </c>
      <c r="I23" s="62">
        <v>347.17862600000012</v>
      </c>
      <c r="J23" s="10">
        <v>373.1992709999999</v>
      </c>
      <c r="K23" s="11">
        <v>416.36621499999995</v>
      </c>
      <c r="L23" s="62">
        <v>984.37388399999986</v>
      </c>
      <c r="M23" s="62">
        <v>1218.1172199999999</v>
      </c>
      <c r="N23" s="62">
        <v>2260.2371160000002</v>
      </c>
      <c r="O23" s="10">
        <v>3313.0357649999992</v>
      </c>
      <c r="P23" s="11">
        <v>3386.1224889999994</v>
      </c>
      <c r="Q23" s="62">
        <v>4223.3746650000021</v>
      </c>
      <c r="R23" s="62">
        <v>3475.7322340000005</v>
      </c>
      <c r="S23" s="62">
        <v>4160.5277850000002</v>
      </c>
      <c r="T23" s="62">
        <v>5553.943032000001</v>
      </c>
      <c r="U23" s="62">
        <v>7098.539178</v>
      </c>
      <c r="V23" s="62">
        <v>9526.9475439999969</v>
      </c>
      <c r="W23" s="62">
        <v>11327.671637000001</v>
      </c>
      <c r="X23" s="62">
        <v>12848.763001999998</v>
      </c>
      <c r="Y23" s="62">
        <v>12061.833619999999</v>
      </c>
      <c r="Z23" s="62">
        <v>12237.916219999999</v>
      </c>
      <c r="AA23" s="62">
        <v>16325.932937999998</v>
      </c>
      <c r="AB23" s="62">
        <v>16268.164167000006</v>
      </c>
      <c r="AC23" s="62">
        <v>14730.119765999996</v>
      </c>
      <c r="AD23" s="62">
        <v>16704.757043999994</v>
      </c>
      <c r="AE23" s="62">
        <v>18480.479739000002</v>
      </c>
      <c r="AF23" s="62">
        <v>18451.168404</v>
      </c>
      <c r="AG23" s="62">
        <v>19566.921845000001</v>
      </c>
      <c r="AH23" s="62">
        <v>20493.076863000002</v>
      </c>
    </row>
    <row r="24" spans="1:34" s="56" customFormat="1" ht="14.25" customHeight="1">
      <c r="A24" s="61" t="s">
        <v>73</v>
      </c>
      <c r="B24" s="62">
        <v>567.77372300000025</v>
      </c>
      <c r="C24" s="62">
        <v>852.93099500000005</v>
      </c>
      <c r="D24" s="62">
        <v>1266.1885849999999</v>
      </c>
      <c r="E24" s="62">
        <v>1575.965064</v>
      </c>
      <c r="F24" s="62">
        <v>1479.213432</v>
      </c>
      <c r="G24" s="62">
        <v>1655.1213839999996</v>
      </c>
      <c r="H24" s="62">
        <v>3440.2685750000005</v>
      </c>
      <c r="I24" s="62">
        <v>4218.0916120000002</v>
      </c>
      <c r="J24" s="10">
        <v>3943.0382639999993</v>
      </c>
      <c r="K24" s="11">
        <v>4486.9249039999995</v>
      </c>
      <c r="L24" s="62">
        <v>3513.1803809999992</v>
      </c>
      <c r="M24" s="62">
        <v>4216.3847489999998</v>
      </c>
      <c r="N24" s="62">
        <v>4479.1789639999997</v>
      </c>
      <c r="O24" s="10">
        <v>5150.429861999999</v>
      </c>
      <c r="P24" s="11">
        <v>6860.8030600000011</v>
      </c>
      <c r="Q24" s="62">
        <v>6191.9869840000019</v>
      </c>
      <c r="R24" s="62">
        <v>5652.1068210000012</v>
      </c>
      <c r="S24" s="62">
        <v>4098.6069900000002</v>
      </c>
      <c r="T24" s="62">
        <v>6139.7063570000009</v>
      </c>
      <c r="U24" s="62">
        <v>4628.5790109999998</v>
      </c>
      <c r="V24" s="62">
        <v>5693.1095370000003</v>
      </c>
      <c r="W24" s="62">
        <v>9362.1023240000031</v>
      </c>
      <c r="X24" s="62">
        <v>18462.49463500001</v>
      </c>
      <c r="Y24" s="62">
        <v>19584.706623000005</v>
      </c>
      <c r="Z24" s="62">
        <v>28536.499228999997</v>
      </c>
      <c r="AA24" s="62">
        <v>19196.636722000007</v>
      </c>
      <c r="AB24" s="62">
        <v>8830.0639440000032</v>
      </c>
      <c r="AC24" s="62">
        <v>5693.5243160000009</v>
      </c>
      <c r="AD24" s="62">
        <v>7217.738881000002</v>
      </c>
      <c r="AE24" s="62">
        <v>6174.2287589999996</v>
      </c>
      <c r="AF24" s="62">
        <v>5525.5856710000007</v>
      </c>
      <c r="AG24" s="62">
        <v>5624.3875109999999</v>
      </c>
      <c r="AH24" s="62">
        <v>18925.169833999997</v>
      </c>
    </row>
    <row r="25" spans="1:34" s="56" customFormat="1" ht="14.25" customHeight="1">
      <c r="A25" s="61" t="s">
        <v>91</v>
      </c>
      <c r="B25" s="62">
        <v>16.066861000000003</v>
      </c>
      <c r="C25" s="62">
        <v>12.963922</v>
      </c>
      <c r="D25" s="62">
        <v>8.1260159999999981</v>
      </c>
      <c r="E25" s="62">
        <v>40.148978</v>
      </c>
      <c r="F25" s="62">
        <v>18.576642999999997</v>
      </c>
      <c r="G25" s="62">
        <v>15.190844999999999</v>
      </c>
      <c r="H25" s="62">
        <v>108.366371</v>
      </c>
      <c r="I25" s="62">
        <v>42.396090000000001</v>
      </c>
      <c r="J25" s="10">
        <v>18.395620999999998</v>
      </c>
      <c r="K25" s="11">
        <v>32.603178</v>
      </c>
      <c r="L25" s="62">
        <v>42.769095000000007</v>
      </c>
      <c r="M25" s="62">
        <v>50.158281999999986</v>
      </c>
      <c r="N25" s="62">
        <v>69.436268000000013</v>
      </c>
      <c r="O25" s="10">
        <v>89.675472000000028</v>
      </c>
      <c r="P25" s="11">
        <v>159.49547499999997</v>
      </c>
      <c r="Q25" s="62">
        <v>197.18871900000002</v>
      </c>
      <c r="R25" s="62">
        <v>224.10469499999999</v>
      </c>
      <c r="S25" s="62">
        <v>193.94071299999999</v>
      </c>
      <c r="T25" s="62">
        <v>244.971588</v>
      </c>
      <c r="U25" s="62">
        <v>233.64291800000001</v>
      </c>
      <c r="V25" s="62">
        <v>344.67306200000002</v>
      </c>
      <c r="W25" s="62">
        <v>330.62407600000006</v>
      </c>
      <c r="X25" s="62">
        <v>418.70219900000001</v>
      </c>
      <c r="Y25" s="62">
        <v>489.47343999999993</v>
      </c>
      <c r="Z25" s="62">
        <v>736.56376000000023</v>
      </c>
      <c r="AA25" s="62">
        <v>1044.1756019999998</v>
      </c>
      <c r="AB25" s="62">
        <v>971.60902299999987</v>
      </c>
      <c r="AC25" s="62">
        <v>1067.8035350000002</v>
      </c>
      <c r="AD25" s="62">
        <v>1330.4233180000003</v>
      </c>
      <c r="AE25" s="62">
        <v>7457.2025659999999</v>
      </c>
      <c r="AF25" s="62">
        <v>6956.037753999999</v>
      </c>
      <c r="AG25" s="62">
        <v>12812.502131000001</v>
      </c>
      <c r="AH25" s="62">
        <v>18382.211633999999</v>
      </c>
    </row>
    <row r="26" spans="1:34" s="56" customFormat="1" ht="14.25" customHeight="1">
      <c r="A26" s="61" t="s">
        <v>26</v>
      </c>
      <c r="B26" s="62">
        <v>2236.1833950000005</v>
      </c>
      <c r="C26" s="62">
        <v>3440.9253600000002</v>
      </c>
      <c r="D26" s="62">
        <v>5640.1883969999972</v>
      </c>
      <c r="E26" s="62">
        <v>5514.5870960000002</v>
      </c>
      <c r="F26" s="62">
        <v>5226.5259709999991</v>
      </c>
      <c r="G26" s="62">
        <v>5624.6093779999983</v>
      </c>
      <c r="H26" s="62">
        <v>7881.7964690000008</v>
      </c>
      <c r="I26" s="62">
        <v>13844.050035000002</v>
      </c>
      <c r="J26" s="10">
        <v>11500.854526000001</v>
      </c>
      <c r="K26" s="11">
        <v>6874.3190950000007</v>
      </c>
      <c r="L26" s="62">
        <v>8020.5693149999997</v>
      </c>
      <c r="M26" s="62">
        <v>7490.2674320000006</v>
      </c>
      <c r="N26" s="62">
        <v>6519.4841829999996</v>
      </c>
      <c r="O26" s="10">
        <v>12961.083024000003</v>
      </c>
      <c r="P26" s="11">
        <v>17651.116772000001</v>
      </c>
      <c r="Q26" s="62">
        <v>8820.6293030000015</v>
      </c>
      <c r="R26" s="62">
        <v>7304.3615899999977</v>
      </c>
      <c r="S26" s="62">
        <v>6053.0984710000002</v>
      </c>
      <c r="T26" s="62">
        <v>7594.9960789999986</v>
      </c>
      <c r="U26" s="62">
        <v>7074.7895380000009</v>
      </c>
      <c r="V26" s="62">
        <v>8914.6080679999995</v>
      </c>
      <c r="W26" s="62">
        <v>10053.045631000001</v>
      </c>
      <c r="X26" s="62">
        <v>8751.032210000003</v>
      </c>
      <c r="Y26" s="62">
        <v>8697.7686919999978</v>
      </c>
      <c r="Z26" s="62">
        <v>11340.043684000002</v>
      </c>
      <c r="AA26" s="62">
        <v>12134.284936999999</v>
      </c>
      <c r="AB26" s="62">
        <v>11414.770619999998</v>
      </c>
      <c r="AC26" s="62">
        <v>9678.5148160000008</v>
      </c>
      <c r="AD26" s="62">
        <v>12769.759242000004</v>
      </c>
      <c r="AE26" s="62">
        <v>15412.821114000004</v>
      </c>
      <c r="AF26" s="62">
        <v>14914.453957000003</v>
      </c>
      <c r="AG26" s="62">
        <v>13633.945999</v>
      </c>
      <c r="AH26" s="62">
        <v>17281.624086</v>
      </c>
    </row>
    <row r="27" spans="1:34" s="56" customFormat="1" ht="14.25" customHeight="1">
      <c r="A27" s="61" t="s">
        <v>27</v>
      </c>
      <c r="B27" s="62">
        <v>1121.485469</v>
      </c>
      <c r="C27" s="62">
        <v>1502.1081789999996</v>
      </c>
      <c r="D27" s="62">
        <v>2270.0386660000008</v>
      </c>
      <c r="E27" s="62">
        <v>2375.9440560000003</v>
      </c>
      <c r="F27" s="62">
        <v>2484.8828059999978</v>
      </c>
      <c r="G27" s="62">
        <v>2464.9934990000002</v>
      </c>
      <c r="H27" s="62">
        <v>3627.0395709999989</v>
      </c>
      <c r="I27" s="62">
        <v>6044.0595799999992</v>
      </c>
      <c r="J27" s="10">
        <v>8809.6539739999971</v>
      </c>
      <c r="K27" s="11">
        <v>7002.4070779999975</v>
      </c>
      <c r="L27" s="62">
        <v>4991.6866980000013</v>
      </c>
      <c r="M27" s="62">
        <v>4457.6581680000008</v>
      </c>
      <c r="N27" s="62">
        <v>3612.2432470000003</v>
      </c>
      <c r="O27" s="10">
        <v>4110.1388649999999</v>
      </c>
      <c r="P27" s="11">
        <v>5616.1501870000002</v>
      </c>
      <c r="Q27" s="62">
        <v>4343.2671200000004</v>
      </c>
      <c r="R27" s="62">
        <v>4140.9549080000006</v>
      </c>
      <c r="S27" s="62">
        <v>5206.6146159999989</v>
      </c>
      <c r="T27" s="62">
        <v>4702.0286270000006</v>
      </c>
      <c r="U27" s="62">
        <v>4193.3233960000007</v>
      </c>
      <c r="V27" s="62">
        <v>4182.7457750000012</v>
      </c>
      <c r="W27" s="62">
        <v>5562.365327999999</v>
      </c>
      <c r="X27" s="62">
        <v>6339.8463120000015</v>
      </c>
      <c r="Y27" s="62">
        <v>7909.4355460000015</v>
      </c>
      <c r="Z27" s="62">
        <v>9502.5581900000016</v>
      </c>
      <c r="AA27" s="62">
        <v>8844.0568059999987</v>
      </c>
      <c r="AB27" s="62">
        <v>9138.2887179999998</v>
      </c>
      <c r="AC27" s="62">
        <v>10095.973710000002</v>
      </c>
      <c r="AD27" s="62">
        <v>13043.050317000003</v>
      </c>
      <c r="AE27" s="62">
        <v>10641.780226000003</v>
      </c>
      <c r="AF27" s="62">
        <v>9186.705797999999</v>
      </c>
      <c r="AG27" s="62">
        <v>13038.320203999998</v>
      </c>
      <c r="AH27" s="62">
        <v>15378.169610000003</v>
      </c>
    </row>
    <row r="28" spans="1:34" s="56" customFormat="1" ht="14.25" customHeight="1">
      <c r="A28" s="61" t="s">
        <v>74</v>
      </c>
      <c r="B28" s="62">
        <v>172.76370800000004</v>
      </c>
      <c r="C28" s="62">
        <v>135.74837799999997</v>
      </c>
      <c r="D28" s="62">
        <v>202.48172700000001</v>
      </c>
      <c r="E28" s="62">
        <v>223.40251999999998</v>
      </c>
      <c r="F28" s="62">
        <v>375.661923</v>
      </c>
      <c r="G28" s="62">
        <v>505.47835700000013</v>
      </c>
      <c r="H28" s="62">
        <v>729.84208299999989</v>
      </c>
      <c r="I28" s="62">
        <v>1187.2341289999999</v>
      </c>
      <c r="J28" s="10">
        <v>1202.7857500000002</v>
      </c>
      <c r="K28" s="11">
        <v>2185.7172840000003</v>
      </c>
      <c r="L28" s="62">
        <v>3069.9407020000003</v>
      </c>
      <c r="M28" s="62">
        <v>4166.1228709999996</v>
      </c>
      <c r="N28" s="62">
        <v>3077.6741120000006</v>
      </c>
      <c r="O28" s="10">
        <v>6350.8959160000013</v>
      </c>
      <c r="P28" s="11">
        <v>13620.044596000002</v>
      </c>
      <c r="Q28" s="62">
        <v>15446.406219999999</v>
      </c>
      <c r="R28" s="62">
        <v>5830.1008610000008</v>
      </c>
      <c r="S28" s="62">
        <v>5437.6648139999998</v>
      </c>
      <c r="T28" s="62">
        <v>4495.0971379999983</v>
      </c>
      <c r="U28" s="62">
        <v>4039.7578150000004</v>
      </c>
      <c r="V28" s="62">
        <v>4206.0891220000003</v>
      </c>
      <c r="W28" s="62">
        <v>4987.646999999999</v>
      </c>
      <c r="X28" s="62">
        <v>6142.1448050000026</v>
      </c>
      <c r="Y28" s="62">
        <v>5986.3852270000007</v>
      </c>
      <c r="Z28" s="62">
        <v>5792.2722639999993</v>
      </c>
      <c r="AA28" s="62">
        <v>6648.2509119999986</v>
      </c>
      <c r="AB28" s="62">
        <v>6663.6583739999978</v>
      </c>
      <c r="AC28" s="62">
        <v>6653.816866000001</v>
      </c>
      <c r="AD28" s="62">
        <v>8370.7755079999988</v>
      </c>
      <c r="AE28" s="62">
        <v>8617.7284119999986</v>
      </c>
      <c r="AF28" s="62">
        <v>10299.166733999999</v>
      </c>
      <c r="AG28" s="62">
        <v>12113.805075000002</v>
      </c>
      <c r="AH28" s="62">
        <v>14860.752656000002</v>
      </c>
    </row>
    <row r="29" spans="1:34" s="56" customFormat="1" ht="14.25" customHeight="1">
      <c r="A29" s="61" t="s">
        <v>31</v>
      </c>
      <c r="B29" s="62">
        <v>4380.3748189999997</v>
      </c>
      <c r="C29" s="62">
        <v>4659.9047090000013</v>
      </c>
      <c r="D29" s="62">
        <v>4898.5177810000005</v>
      </c>
      <c r="E29" s="62">
        <v>5445.065123999997</v>
      </c>
      <c r="F29" s="62">
        <v>5054.2801859999963</v>
      </c>
      <c r="G29" s="62">
        <v>4625.7898930000001</v>
      </c>
      <c r="H29" s="62">
        <v>3523.8803400000011</v>
      </c>
      <c r="I29" s="62">
        <v>4023.9630580000003</v>
      </c>
      <c r="J29" s="10">
        <v>3792.4942989999995</v>
      </c>
      <c r="K29" s="11">
        <v>2715.3699710000001</v>
      </c>
      <c r="L29" s="62">
        <v>3096.3956269999999</v>
      </c>
      <c r="M29" s="62">
        <v>4618.427079</v>
      </c>
      <c r="N29" s="62">
        <v>3190.3354159999994</v>
      </c>
      <c r="O29" s="10">
        <v>4150.1083070000013</v>
      </c>
      <c r="P29" s="11">
        <v>4648.4706409999999</v>
      </c>
      <c r="Q29" s="62">
        <v>5127.9828810000008</v>
      </c>
      <c r="R29" s="62">
        <v>5569.1260179999972</v>
      </c>
      <c r="S29" s="62">
        <v>5293.1428340000002</v>
      </c>
      <c r="T29" s="62">
        <v>6267.7926120000002</v>
      </c>
      <c r="U29" s="62">
        <v>5720.9796209999995</v>
      </c>
      <c r="V29" s="62">
        <v>4670.0794310000001</v>
      </c>
      <c r="W29" s="62">
        <v>5910.6319819999999</v>
      </c>
      <c r="X29" s="62">
        <v>6445.4579180000019</v>
      </c>
      <c r="Y29" s="62">
        <v>6184.0674850000005</v>
      </c>
      <c r="Z29" s="62">
        <v>16981.319350999998</v>
      </c>
      <c r="AA29" s="62">
        <v>13580.822240999996</v>
      </c>
      <c r="AB29" s="62">
        <v>9925.8062780000018</v>
      </c>
      <c r="AC29" s="62">
        <v>10767.33878</v>
      </c>
      <c r="AD29" s="62">
        <v>10100.006803</v>
      </c>
      <c r="AE29" s="62">
        <v>10660.628471000002</v>
      </c>
      <c r="AF29" s="62">
        <v>11728.439003</v>
      </c>
      <c r="AG29" s="62">
        <v>10284.304773</v>
      </c>
      <c r="AH29" s="62">
        <v>10929.135136000003</v>
      </c>
    </row>
    <row r="30" spans="1:34" s="56" customFormat="1" ht="14.25" customHeight="1">
      <c r="A30" s="61" t="s">
        <v>37</v>
      </c>
      <c r="B30" s="34">
        <f>B19-SUM(B20:B29)</f>
        <v>3190.526088000006</v>
      </c>
      <c r="C30" s="34">
        <f t="shared" ref="C30:AH30" si="0">C19-SUM(C20:C29)</f>
        <v>3325.9355860000069</v>
      </c>
      <c r="D30" s="34">
        <f t="shared" si="0"/>
        <v>4961.3157379999975</v>
      </c>
      <c r="E30" s="34">
        <f t="shared" si="0"/>
        <v>6036.2453189999942</v>
      </c>
      <c r="F30" s="34">
        <f t="shared" si="0"/>
        <v>8103.0451520000061</v>
      </c>
      <c r="G30" s="34">
        <f t="shared" si="0"/>
        <v>8339.3210960000142</v>
      </c>
      <c r="H30" s="34">
        <f t="shared" si="0"/>
        <v>9924.062840999999</v>
      </c>
      <c r="I30" s="34">
        <f t="shared" si="0"/>
        <v>17511.15361199998</v>
      </c>
      <c r="J30" s="34">
        <f t="shared" si="0"/>
        <v>14305.01888600002</v>
      </c>
      <c r="K30" s="34">
        <f t="shared" si="0"/>
        <v>10422.927941999973</v>
      </c>
      <c r="L30" s="34">
        <f t="shared" si="0"/>
        <v>8540.0221269999893</v>
      </c>
      <c r="M30" s="34">
        <f t="shared" si="0"/>
        <v>8986.1377560000255</v>
      </c>
      <c r="N30" s="34">
        <f t="shared" si="0"/>
        <v>19014.199410999994</v>
      </c>
      <c r="O30" s="34">
        <f t="shared" si="0"/>
        <v>13737.502080000006</v>
      </c>
      <c r="P30" s="34">
        <f t="shared" si="0"/>
        <v>14820.795575000026</v>
      </c>
      <c r="Q30" s="34">
        <f t="shared" si="0"/>
        <v>12818.551919999969</v>
      </c>
      <c r="R30" s="34">
        <f t="shared" si="0"/>
        <v>13053.56930399999</v>
      </c>
      <c r="S30" s="34">
        <f t="shared" si="0"/>
        <v>19139.105255999952</v>
      </c>
      <c r="T30" s="34">
        <f t="shared" si="0"/>
        <v>15174.586240999983</v>
      </c>
      <c r="U30" s="34">
        <f t="shared" si="0"/>
        <v>13306.893314999994</v>
      </c>
      <c r="V30" s="34">
        <f t="shared" si="0"/>
        <v>16609.083124999976</v>
      </c>
      <c r="W30" s="34">
        <v>18717.448638999951</v>
      </c>
      <c r="X30" s="34">
        <v>20900.302935000072</v>
      </c>
      <c r="Y30" s="34">
        <v>21170.539829000045</v>
      </c>
      <c r="Z30" s="34">
        <v>22354.931770999974</v>
      </c>
      <c r="AA30" s="34">
        <v>26160.919188000029</v>
      </c>
      <c r="AB30" s="34">
        <v>28530.295274000033</v>
      </c>
      <c r="AC30" s="34">
        <v>29160.445167999977</v>
      </c>
      <c r="AD30" s="34">
        <v>41121.435415000073</v>
      </c>
      <c r="AE30" s="34">
        <v>42677.865154000028</v>
      </c>
      <c r="AF30" s="34">
        <v>41447.88046200003</v>
      </c>
      <c r="AG30" s="34">
        <v>42929.017980999983</v>
      </c>
      <c r="AH30" s="34">
        <v>46603.548111999989</v>
      </c>
    </row>
    <row r="31" spans="1:34" s="56" customFormat="1" ht="14.25" customHeight="1">
      <c r="A31" s="63" t="s">
        <v>36</v>
      </c>
      <c r="B31" s="62">
        <v>102.924216</v>
      </c>
      <c r="C31" s="62">
        <v>265.00156700000002</v>
      </c>
      <c r="D31" s="62">
        <v>519.61368500000003</v>
      </c>
      <c r="E31" s="62">
        <v>732.09764200000006</v>
      </c>
      <c r="F31" s="62">
        <v>1562.6562039999997</v>
      </c>
      <c r="G31" s="62">
        <v>2504.6168749999983</v>
      </c>
      <c r="H31" s="62">
        <v>3282.5702070000007</v>
      </c>
      <c r="I31" s="62">
        <v>5062.0202529999997</v>
      </c>
      <c r="J31" s="10">
        <v>15135.555824000006</v>
      </c>
      <c r="K31" s="11">
        <v>32792.103436000012</v>
      </c>
      <c r="L31" s="62">
        <v>41509.528161999995</v>
      </c>
      <c r="M31" s="62">
        <v>45655.083714999993</v>
      </c>
      <c r="N31" s="62">
        <v>42211.480704000001</v>
      </c>
      <c r="O31" s="10">
        <v>59027.171145999986</v>
      </c>
      <c r="P31" s="11">
        <v>84277.276887999949</v>
      </c>
      <c r="Q31" s="62">
        <v>96362.49186899999</v>
      </c>
      <c r="R31" s="62">
        <v>100218.96648800002</v>
      </c>
      <c r="S31" s="62">
        <v>163962.99550099997</v>
      </c>
      <c r="T31" s="62">
        <v>187948.99693899998</v>
      </c>
      <c r="U31" s="62">
        <v>177449.55150600005</v>
      </c>
      <c r="V31" s="62">
        <v>169100.664445</v>
      </c>
      <c r="W31" s="62">
        <v>196683.89809500001</v>
      </c>
      <c r="X31" s="62">
        <v>271361.87932300009</v>
      </c>
      <c r="Y31" s="62">
        <v>222971.07280200001</v>
      </c>
      <c r="Z31" s="62">
        <v>252639.77941400008</v>
      </c>
      <c r="AA31" s="62">
        <v>336338.417571</v>
      </c>
      <c r="AB31" s="62">
        <v>399587.8533379999</v>
      </c>
      <c r="AC31" s="62">
        <v>448205.97983799991</v>
      </c>
      <c r="AD31" s="62">
        <v>438969.92415199993</v>
      </c>
      <c r="AE31" s="62">
        <v>596134.83437500009</v>
      </c>
      <c r="AF31" s="62">
        <v>482809.19423400017</v>
      </c>
      <c r="AG31" s="62">
        <v>507858.34970399993</v>
      </c>
      <c r="AH31" s="62">
        <v>442153.27320299996</v>
      </c>
    </row>
    <row r="32" spans="1:34" s="56" customFormat="1" ht="14.25" customHeight="1">
      <c r="A32" s="63" t="s">
        <v>101</v>
      </c>
      <c r="B32" s="62">
        <v>0.69339700000000004</v>
      </c>
      <c r="C32" s="62">
        <v>1.5495749999999999</v>
      </c>
      <c r="D32" s="62">
        <v>2.2432000000000001E-2</v>
      </c>
      <c r="E32" s="62">
        <v>9.4090000000000007E-3</v>
      </c>
      <c r="F32" s="62">
        <v>0.12290500000000001</v>
      </c>
      <c r="G32" s="62">
        <v>4.3093059999999994</v>
      </c>
      <c r="H32" s="62">
        <v>2.7225249999999996</v>
      </c>
      <c r="I32" s="62">
        <v>11.008891000000002</v>
      </c>
      <c r="J32" s="10">
        <v>11.080449999999999</v>
      </c>
      <c r="K32" s="11">
        <v>3.931962</v>
      </c>
      <c r="L32" s="62">
        <v>11.844656999999998</v>
      </c>
      <c r="M32" s="62">
        <v>34.162146000000007</v>
      </c>
      <c r="N32" s="62">
        <v>43.204565000000002</v>
      </c>
      <c r="O32" s="10">
        <v>178.593513</v>
      </c>
      <c r="P32" s="11">
        <v>228.85516100000001</v>
      </c>
      <c r="Q32" s="62">
        <v>283.70732400000009</v>
      </c>
      <c r="R32" s="62">
        <v>408.812409</v>
      </c>
      <c r="S32" s="62">
        <v>396.59790100000004</v>
      </c>
      <c r="T32" s="62">
        <v>1512.4928030000003</v>
      </c>
      <c r="U32" s="62">
        <v>1272.2780930000001</v>
      </c>
      <c r="V32" s="62">
        <v>2421.2868819999999</v>
      </c>
      <c r="W32" s="62">
        <v>5166.1564690000005</v>
      </c>
      <c r="X32" s="62">
        <v>7685.4581689999995</v>
      </c>
      <c r="Y32" s="62">
        <v>8069.2522339999996</v>
      </c>
      <c r="Z32" s="62">
        <v>8507.170772999998</v>
      </c>
      <c r="AA32" s="62">
        <v>8610.002625000001</v>
      </c>
      <c r="AB32" s="62">
        <v>9922.5433349999967</v>
      </c>
      <c r="AC32" s="62">
        <v>15993.559365999998</v>
      </c>
      <c r="AD32" s="62">
        <v>21312.623295000001</v>
      </c>
      <c r="AE32" s="62">
        <v>25181.953824</v>
      </c>
      <c r="AF32" s="62">
        <v>34271.893705000002</v>
      </c>
      <c r="AG32" s="62">
        <v>65086.009036000003</v>
      </c>
      <c r="AH32" s="62">
        <v>67598.091083999985</v>
      </c>
    </row>
    <row r="33" spans="1:34" s="56" customFormat="1" ht="14.25" customHeight="1">
      <c r="A33" s="63" t="s">
        <v>33</v>
      </c>
      <c r="B33" s="62">
        <v>5824.1312980000002</v>
      </c>
      <c r="C33" s="62">
        <v>7959.6775780000007</v>
      </c>
      <c r="D33" s="62">
        <v>11471.643253000007</v>
      </c>
      <c r="E33" s="62">
        <v>11447.819848999998</v>
      </c>
      <c r="F33" s="62">
        <v>14637.738493000001</v>
      </c>
      <c r="G33" s="62">
        <v>16248.314617</v>
      </c>
      <c r="H33" s="62">
        <v>17473.298107999995</v>
      </c>
      <c r="I33" s="62">
        <v>26051.210608999991</v>
      </c>
      <c r="J33" s="10">
        <v>26641.950069000002</v>
      </c>
      <c r="K33" s="11">
        <v>18266.305882000001</v>
      </c>
      <c r="L33" s="62">
        <v>18090.121218</v>
      </c>
      <c r="M33" s="62">
        <v>26003.123210999987</v>
      </c>
      <c r="N33" s="62">
        <v>17421.143522999999</v>
      </c>
      <c r="O33" s="10">
        <v>17950.683044000005</v>
      </c>
      <c r="P33" s="11">
        <v>21624.751958000008</v>
      </c>
      <c r="Q33" s="62">
        <v>16194.158282</v>
      </c>
      <c r="R33" s="62">
        <v>15487.340944999998</v>
      </c>
      <c r="S33" s="62">
        <v>22687.733264999999</v>
      </c>
      <c r="T33" s="62">
        <v>17823.566883</v>
      </c>
      <c r="U33" s="62">
        <v>22520.205553000003</v>
      </c>
      <c r="V33" s="62">
        <v>22070.716108000004</v>
      </c>
      <c r="W33" s="62">
        <v>29972.319980000004</v>
      </c>
      <c r="X33" s="62">
        <v>27150.073503000003</v>
      </c>
      <c r="Y33" s="62">
        <v>25085.235926000001</v>
      </c>
      <c r="Z33" s="62">
        <v>33499.17029799999</v>
      </c>
      <c r="AA33" s="62">
        <v>42783.696863999998</v>
      </c>
      <c r="AB33" s="62">
        <v>40882.443107999985</v>
      </c>
      <c r="AC33" s="62">
        <v>33829.121147000005</v>
      </c>
      <c r="AD33" s="62">
        <v>37929.362843999996</v>
      </c>
      <c r="AE33" s="62">
        <v>48551.458515999999</v>
      </c>
      <c r="AF33" s="62">
        <v>54763.215677999993</v>
      </c>
      <c r="AG33" s="62">
        <v>59712.035013000001</v>
      </c>
      <c r="AH33" s="62">
        <v>57266.777383000001</v>
      </c>
    </row>
    <row r="34" spans="1:34" s="56" customFormat="1" ht="14.25" customHeight="1">
      <c r="A34" s="63" t="s">
        <v>85</v>
      </c>
      <c r="B34" s="62">
        <v>98.125328999999994</v>
      </c>
      <c r="C34" s="62">
        <v>211.61445299999997</v>
      </c>
      <c r="D34" s="62">
        <v>410.79030999999986</v>
      </c>
      <c r="E34" s="62">
        <v>733.94735900000023</v>
      </c>
      <c r="F34" s="62">
        <v>871.51173999999992</v>
      </c>
      <c r="G34" s="62">
        <v>2032.6965109999999</v>
      </c>
      <c r="H34" s="62">
        <v>2200.3530810000007</v>
      </c>
      <c r="I34" s="62">
        <v>3820.3923359999994</v>
      </c>
      <c r="J34" s="10">
        <v>9424.9626619999981</v>
      </c>
      <c r="K34" s="11">
        <v>12456.253615000001</v>
      </c>
      <c r="L34" s="62">
        <v>15623.033557999996</v>
      </c>
      <c r="M34" s="62">
        <v>10458.401646000002</v>
      </c>
      <c r="N34" s="62">
        <v>7390.4693390000011</v>
      </c>
      <c r="O34" s="10">
        <v>9965.3515620000016</v>
      </c>
      <c r="P34" s="11">
        <v>12998.040499999997</v>
      </c>
      <c r="Q34" s="62">
        <v>11329.268886</v>
      </c>
      <c r="R34" s="62">
        <v>11005.381353999997</v>
      </c>
      <c r="S34" s="62">
        <v>11736.041137</v>
      </c>
      <c r="T34" s="62">
        <v>12026.528486999992</v>
      </c>
      <c r="U34" s="62">
        <v>11700.164285999997</v>
      </c>
      <c r="V34" s="62">
        <v>11276.783824000002</v>
      </c>
      <c r="W34" s="62">
        <v>13785.479180000002</v>
      </c>
      <c r="X34" s="62">
        <v>18439.247563999994</v>
      </c>
      <c r="Y34" s="62">
        <v>17294.805664000003</v>
      </c>
      <c r="Z34" s="62">
        <v>22140.135365999999</v>
      </c>
      <c r="AA34" s="62">
        <v>27334.759926999999</v>
      </c>
      <c r="AB34" s="62">
        <v>30463.415725999999</v>
      </c>
      <c r="AC34" s="62">
        <v>41565.529006000004</v>
      </c>
      <c r="AD34" s="62">
        <v>36836.032008000002</v>
      </c>
      <c r="AE34" s="62">
        <v>36072.689760000001</v>
      </c>
      <c r="AF34" s="62">
        <v>35997.702633999994</v>
      </c>
      <c r="AG34" s="62">
        <v>42472.555930999981</v>
      </c>
      <c r="AH34" s="62">
        <v>48340.178974000009</v>
      </c>
    </row>
    <row r="35" spans="1:34" s="56" customFormat="1" ht="14.25" customHeight="1">
      <c r="A35" s="63" t="s">
        <v>99</v>
      </c>
      <c r="B35" s="62">
        <v>2745.5663589999999</v>
      </c>
      <c r="C35" s="62">
        <v>2811.3058409999994</v>
      </c>
      <c r="D35" s="62">
        <v>3190.7718670000004</v>
      </c>
      <c r="E35" s="62">
        <v>3251.8440829999995</v>
      </c>
      <c r="F35" s="62">
        <v>2954.1085499999995</v>
      </c>
      <c r="G35" s="62">
        <v>4266.7983400000003</v>
      </c>
      <c r="H35" s="62">
        <v>4227.4190290000033</v>
      </c>
      <c r="I35" s="62">
        <v>5315.4072319999987</v>
      </c>
      <c r="J35" s="10">
        <v>7301.5903099999987</v>
      </c>
      <c r="K35" s="11">
        <v>11296.967372999996</v>
      </c>
      <c r="L35" s="62">
        <v>11367.283863999999</v>
      </c>
      <c r="M35" s="62">
        <v>10588.484424999993</v>
      </c>
      <c r="N35" s="62">
        <v>11466.440478</v>
      </c>
      <c r="O35" s="10">
        <v>12849.48791</v>
      </c>
      <c r="P35" s="11">
        <v>15044.687150999998</v>
      </c>
      <c r="Q35" s="62">
        <v>11211.311207999997</v>
      </c>
      <c r="R35" s="62">
        <v>10809.984556999996</v>
      </c>
      <c r="S35" s="62">
        <v>15160.045642000001</v>
      </c>
      <c r="T35" s="62">
        <v>12432.873156000001</v>
      </c>
      <c r="U35" s="62">
        <v>13011.994928</v>
      </c>
      <c r="V35" s="62">
        <v>12772.559107999998</v>
      </c>
      <c r="W35" s="62">
        <v>11138.083711000001</v>
      </c>
      <c r="X35" s="62">
        <v>11312.226129999999</v>
      </c>
      <c r="Y35" s="62">
        <v>10581.638299999997</v>
      </c>
      <c r="Z35" s="62">
        <v>12123.952161000003</v>
      </c>
      <c r="AA35" s="62">
        <v>13994.305222000001</v>
      </c>
      <c r="AB35" s="62">
        <v>14296.300336000004</v>
      </c>
      <c r="AC35" s="62">
        <v>17059.928986999996</v>
      </c>
      <c r="AD35" s="62">
        <v>19083.161554999995</v>
      </c>
      <c r="AE35" s="62">
        <v>20128.046710999999</v>
      </c>
      <c r="AF35" s="62">
        <v>21477.423503999999</v>
      </c>
      <c r="AG35" s="62">
        <v>44538.264803000005</v>
      </c>
      <c r="AH35" s="62">
        <v>44268.011294999997</v>
      </c>
    </row>
    <row r="36" spans="1:34" s="56" customFormat="1" ht="14.25" customHeight="1">
      <c r="A36" s="63" t="s">
        <v>113</v>
      </c>
      <c r="B36" s="62">
        <v>406.00197900000012</v>
      </c>
      <c r="C36" s="62">
        <v>488.28630099999998</v>
      </c>
      <c r="D36" s="62">
        <v>792.44065599999988</v>
      </c>
      <c r="E36" s="62">
        <v>1017.685649</v>
      </c>
      <c r="F36" s="62">
        <v>1934.0606919999998</v>
      </c>
      <c r="G36" s="62">
        <v>1830.2232599999998</v>
      </c>
      <c r="H36" s="62">
        <v>2198.6646150000001</v>
      </c>
      <c r="I36" s="62">
        <v>1380.8513400000004</v>
      </c>
      <c r="J36" s="10">
        <v>2954.9607560000004</v>
      </c>
      <c r="K36" s="11">
        <v>6440.7574240000004</v>
      </c>
      <c r="L36" s="62">
        <v>5870.0210160000006</v>
      </c>
      <c r="M36" s="62">
        <v>7892.8633940000009</v>
      </c>
      <c r="N36" s="62">
        <v>6820.5747819999997</v>
      </c>
      <c r="O36" s="10">
        <v>6474.2837640000007</v>
      </c>
      <c r="P36" s="11">
        <v>3809.9665229999996</v>
      </c>
      <c r="Q36" s="62">
        <v>4434.2328209999996</v>
      </c>
      <c r="R36" s="62">
        <v>7833.6676720000005</v>
      </c>
      <c r="S36" s="62">
        <v>13936.652114999997</v>
      </c>
      <c r="T36" s="62">
        <v>10643.536608</v>
      </c>
      <c r="U36" s="62">
        <v>13919.307478999999</v>
      </c>
      <c r="V36" s="62">
        <v>15248.036243</v>
      </c>
      <c r="W36" s="62">
        <v>14839.92974</v>
      </c>
      <c r="X36" s="62">
        <v>17353.860008</v>
      </c>
      <c r="Y36" s="62">
        <v>16940.731535999992</v>
      </c>
      <c r="Z36" s="62">
        <v>26270.459391999997</v>
      </c>
      <c r="AA36" s="62">
        <v>22208.854224999999</v>
      </c>
      <c r="AB36" s="62">
        <v>21249.507472999994</v>
      </c>
      <c r="AC36" s="62">
        <v>30549.699853999988</v>
      </c>
      <c r="AD36" s="62">
        <v>39320.436604000002</v>
      </c>
      <c r="AE36" s="62">
        <v>22406.502312999997</v>
      </c>
      <c r="AF36" s="62">
        <v>20624.582068000003</v>
      </c>
      <c r="AG36" s="62">
        <v>30172.546569999999</v>
      </c>
      <c r="AH36" s="62">
        <v>35895.103268000006</v>
      </c>
    </row>
    <row r="37" spans="1:34" s="56" customFormat="1" ht="14.25" customHeight="1" thickBot="1">
      <c r="A37" s="40" t="s">
        <v>37</v>
      </c>
      <c r="B37" s="41">
        <f>B6-SUM(B20:B36)</f>
        <v>11615.434369999981</v>
      </c>
      <c r="C37" s="41">
        <f t="shared" ref="C37:AH37" si="1">C6-SUM(C20:C36)</f>
        <v>13182.57927799999</v>
      </c>
      <c r="D37" s="41">
        <f t="shared" si="1"/>
        <v>17801.114297</v>
      </c>
      <c r="E37" s="41">
        <f t="shared" si="1"/>
        <v>17248.594877000003</v>
      </c>
      <c r="F37" s="41">
        <f t="shared" si="1"/>
        <v>21353.892086999986</v>
      </c>
      <c r="G37" s="41">
        <f t="shared" si="1"/>
        <v>23491.948103999981</v>
      </c>
      <c r="H37" s="41">
        <f t="shared" si="1"/>
        <v>29250.744502000016</v>
      </c>
      <c r="I37" s="41">
        <f t="shared" si="1"/>
        <v>41939.864100999941</v>
      </c>
      <c r="J37" s="41">
        <f t="shared" si="1"/>
        <v>51261.714313999983</v>
      </c>
      <c r="K37" s="41">
        <f t="shared" si="1"/>
        <v>53909.33476300005</v>
      </c>
      <c r="L37" s="41">
        <f t="shared" si="1"/>
        <v>57776.887566000049</v>
      </c>
      <c r="M37" s="41">
        <f t="shared" si="1"/>
        <v>66630.099811999913</v>
      </c>
      <c r="N37" s="41">
        <f t="shared" si="1"/>
        <v>50819.623850000062</v>
      </c>
      <c r="O37" s="41">
        <f t="shared" si="1"/>
        <v>56583.454121000192</v>
      </c>
      <c r="P37" s="41">
        <f t="shared" si="1"/>
        <v>63178.982852999936</v>
      </c>
      <c r="Q37" s="41">
        <f t="shared" si="1"/>
        <v>79882.47145500005</v>
      </c>
      <c r="R37" s="41">
        <f t="shared" si="1"/>
        <v>69291.259338999982</v>
      </c>
      <c r="S37" s="41">
        <f t="shared" si="1"/>
        <v>79021.671717999794</v>
      </c>
      <c r="T37" s="41">
        <f t="shared" si="1"/>
        <v>71885.714388000255</v>
      </c>
      <c r="U37" s="41">
        <f t="shared" si="1"/>
        <v>78616.417588000186</v>
      </c>
      <c r="V37" s="41">
        <f t="shared" si="1"/>
        <v>81904.395536999917</v>
      </c>
      <c r="W37" s="41">
        <v>89151.489769000036</v>
      </c>
      <c r="X37" s="41">
        <v>97982.794432999566</v>
      </c>
      <c r="Y37" s="41">
        <v>103839.91327300016</v>
      </c>
      <c r="Z37" s="41">
        <v>110544.73043000023</v>
      </c>
      <c r="AA37" s="41">
        <v>103837.44461699994</v>
      </c>
      <c r="AB37" s="41">
        <v>94063.324685000582</v>
      </c>
      <c r="AC37" s="41">
        <v>94425.564819999621</v>
      </c>
      <c r="AD37" s="41">
        <v>106731.11366100144</v>
      </c>
      <c r="AE37" s="41">
        <v>125414.51479699428</v>
      </c>
      <c r="AF37" s="41">
        <v>138443.59099500102</v>
      </c>
      <c r="AG37" s="41">
        <v>175167.01873000083</v>
      </c>
      <c r="AH37" s="41">
        <v>182626.59224999975</v>
      </c>
    </row>
    <row r="38" spans="1:34" s="12" customFormat="1" ht="14.25" customHeight="1">
      <c r="A38" s="115" t="s">
        <v>183</v>
      </c>
      <c r="B38" s="115"/>
      <c r="C38" s="115"/>
      <c r="D38" s="115"/>
      <c r="E38" s="115"/>
      <c r="F38" s="115"/>
      <c r="G38" s="115"/>
      <c r="H38" s="115"/>
      <c r="I38" s="115"/>
      <c r="J38" s="115"/>
      <c r="AH38" s="13" t="s">
        <v>86</v>
      </c>
    </row>
    <row r="39" spans="1:34" ht="14.25" customHeight="1">
      <c r="A39" s="98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/>
      <c r="AD39"/>
      <c r="AE39"/>
      <c r="AF39"/>
      <c r="AG39"/>
      <c r="AH39"/>
    </row>
    <row r="40" spans="1:34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/>
      <c r="AD40"/>
      <c r="AE40"/>
      <c r="AF40"/>
      <c r="AG40"/>
      <c r="AH40"/>
    </row>
    <row r="41" spans="1:34">
      <c r="AC41"/>
      <c r="AD41"/>
      <c r="AE41"/>
      <c r="AF41"/>
      <c r="AG41"/>
      <c r="AH41"/>
    </row>
    <row r="42" spans="1:34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/>
      <c r="AD42"/>
      <c r="AE42"/>
      <c r="AF42"/>
      <c r="AG42"/>
      <c r="AH42"/>
    </row>
    <row r="43" spans="1:34">
      <c r="AC43"/>
      <c r="AD43"/>
      <c r="AE43"/>
      <c r="AF43"/>
      <c r="AG43"/>
      <c r="AH43"/>
    </row>
    <row r="44" spans="1:34">
      <c r="AC44"/>
      <c r="AD44"/>
      <c r="AE44"/>
      <c r="AF44"/>
      <c r="AG44"/>
      <c r="AH44"/>
    </row>
  </sheetData>
  <mergeCells count="2">
    <mergeCell ref="A38:J38"/>
    <mergeCell ref="A1:AF1"/>
  </mergeCells>
  <hyperlinks>
    <hyperlink ref="A3" location="Seznam!A1" display="zpět na seznam" xr:uid="{00000000-0004-0000-0B00-000000000000}"/>
  </hyperlinks>
  <pageMargins left="0.7" right="0.7" top="0.78740157499999996" bottom="0.78740157499999996" header="0.3" footer="0.3"/>
  <pageSetup paperSize="9" scale="5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AH32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2.6640625" style="56" customWidth="1"/>
    <col min="2" max="34" width="9.33203125" style="56" customWidth="1"/>
    <col min="35" max="16384" width="9.109375" style="56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3"/>
      <c r="AH1" s="103"/>
    </row>
    <row r="2" spans="1:34" ht="18.75" customHeight="1">
      <c r="A2" s="76" t="s">
        <v>166</v>
      </c>
      <c r="B2" s="19"/>
      <c r="C2" s="19"/>
      <c r="D2" s="19"/>
      <c r="E2" s="19"/>
      <c r="F2" s="19"/>
      <c r="G2" s="19"/>
      <c r="H2" s="19"/>
      <c r="I2" s="19"/>
      <c r="J2" s="19"/>
    </row>
    <row r="3" spans="1:34" ht="14.25" customHeight="1">
      <c r="A3" s="22" t="s">
        <v>0</v>
      </c>
    </row>
    <row r="4" spans="1:34" ht="14.25" customHeight="1">
      <c r="A4" s="95" t="s">
        <v>19</v>
      </c>
      <c r="AF4" s="57"/>
    </row>
    <row r="5" spans="1:34" s="84" customFormat="1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ht="14.25" customHeight="1">
      <c r="A6" s="7" t="s">
        <v>11</v>
      </c>
      <c r="B6" s="8">
        <v>17753.300782999995</v>
      </c>
      <c r="C6" s="8">
        <v>19729.143255999996</v>
      </c>
      <c r="D6" s="8">
        <v>23638.145449</v>
      </c>
      <c r="E6" s="8">
        <v>24140.046190000001</v>
      </c>
      <c r="F6" s="8">
        <v>24578.469244999993</v>
      </c>
      <c r="G6" s="8">
        <v>27741.165136000003</v>
      </c>
      <c r="H6" s="8">
        <v>29684.866087999999</v>
      </c>
      <c r="I6" s="8">
        <v>40789.818343999985</v>
      </c>
      <c r="J6" s="8">
        <v>60947.115648999999</v>
      </c>
      <c r="K6" s="9">
        <v>68144.871049000008</v>
      </c>
      <c r="L6" s="8">
        <v>66536.686989999987</v>
      </c>
      <c r="M6" s="8">
        <v>83125.783666000018</v>
      </c>
      <c r="N6" s="8">
        <v>82340.615831000003</v>
      </c>
      <c r="O6" s="8">
        <v>130240.06664200002</v>
      </c>
      <c r="P6" s="9">
        <v>144492.84227400005</v>
      </c>
      <c r="Q6" s="8">
        <v>130916.77746499998</v>
      </c>
      <c r="R6" s="8">
        <v>125963.685187</v>
      </c>
      <c r="S6" s="8">
        <v>176456.60722999999</v>
      </c>
      <c r="T6" s="8">
        <v>195874.10790099992</v>
      </c>
      <c r="U6" s="8">
        <v>191469.99818799997</v>
      </c>
      <c r="V6" s="8">
        <v>167469.89003299997</v>
      </c>
      <c r="W6" s="8">
        <v>190406.50807899996</v>
      </c>
      <c r="X6" s="8">
        <v>227624.939334</v>
      </c>
      <c r="Y6" s="8">
        <v>196214.83252999996</v>
      </c>
      <c r="Z6" s="8">
        <v>220093.78713199997</v>
      </c>
      <c r="AA6" s="8">
        <v>237397.30332299997</v>
      </c>
      <c r="AB6" s="8">
        <v>254820.00370200002</v>
      </c>
      <c r="AC6" s="8">
        <v>314575.42334299989</v>
      </c>
      <c r="AD6" s="8">
        <v>334653.94122500008</v>
      </c>
      <c r="AE6" s="8">
        <v>318375.35557300004</v>
      </c>
      <c r="AF6" s="8">
        <v>236624.13242399995</v>
      </c>
      <c r="AG6" s="60">
        <v>306727.47272399999</v>
      </c>
      <c r="AH6" s="60">
        <v>340386.32139199995</v>
      </c>
    </row>
    <row r="7" spans="1:34" ht="14.25" customHeight="1">
      <c r="A7" s="67" t="s">
        <v>144</v>
      </c>
      <c r="B7" s="81"/>
      <c r="C7" s="81"/>
      <c r="D7" s="81"/>
      <c r="E7" s="81"/>
      <c r="F7" s="81"/>
      <c r="G7" s="81"/>
      <c r="H7" s="81"/>
      <c r="I7" s="81"/>
      <c r="J7" s="81"/>
      <c r="K7" s="82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s="84" customFormat="1" ht="14.25" customHeight="1">
      <c r="A8" s="58" t="s">
        <v>38</v>
      </c>
      <c r="B8" s="10">
        <v>14469.923504999997</v>
      </c>
      <c r="C8" s="10">
        <v>16043.417443999997</v>
      </c>
      <c r="D8" s="10">
        <v>19685.827364000001</v>
      </c>
      <c r="E8" s="10">
        <v>19980.746042999999</v>
      </c>
      <c r="F8" s="10">
        <v>19440.653529999992</v>
      </c>
      <c r="G8" s="10">
        <v>21281.242089000003</v>
      </c>
      <c r="H8" s="10">
        <v>21979.720234</v>
      </c>
      <c r="I8" s="10">
        <v>28206.141632999988</v>
      </c>
      <c r="J8" s="10">
        <v>43378.93207100001</v>
      </c>
      <c r="K8" s="11">
        <v>51713.546994000004</v>
      </c>
      <c r="L8" s="10">
        <v>49594.229183999996</v>
      </c>
      <c r="M8" s="10">
        <v>51987.994613999996</v>
      </c>
      <c r="N8" s="10">
        <v>45365.794303000024</v>
      </c>
      <c r="O8" s="10">
        <v>66097.457405000023</v>
      </c>
      <c r="P8" s="11">
        <v>69532.269341000007</v>
      </c>
      <c r="Q8" s="10">
        <v>69776.670546999972</v>
      </c>
      <c r="R8" s="10">
        <v>71313.661963999984</v>
      </c>
      <c r="S8" s="10">
        <v>107055.02135</v>
      </c>
      <c r="T8" s="10">
        <v>128569.72265599995</v>
      </c>
      <c r="U8" s="10">
        <v>126526.35576699997</v>
      </c>
      <c r="V8" s="10">
        <v>110047.35737499999</v>
      </c>
      <c r="W8" s="10">
        <v>118567.28539199996</v>
      </c>
      <c r="X8" s="10">
        <v>153231.06527399996</v>
      </c>
      <c r="Y8" s="10">
        <v>134437.33585799998</v>
      </c>
      <c r="Z8" s="10">
        <v>153993.108603</v>
      </c>
      <c r="AA8" s="10">
        <v>175294.93141399996</v>
      </c>
      <c r="AB8" s="10">
        <v>190114.46680600001</v>
      </c>
      <c r="AC8" s="10">
        <v>220666.85915799989</v>
      </c>
      <c r="AD8" s="10">
        <v>241352.20921300011</v>
      </c>
      <c r="AE8" s="10">
        <v>244492.92546</v>
      </c>
      <c r="AF8" s="10">
        <v>186625.84658299998</v>
      </c>
      <c r="AG8" s="62">
        <v>237671.78802899999</v>
      </c>
      <c r="AH8" s="62">
        <v>267177.46268199995</v>
      </c>
    </row>
    <row r="9" spans="1:34" ht="14.25" customHeight="1">
      <c r="A9" s="111" t="s">
        <v>151</v>
      </c>
      <c r="B9" s="10" t="s">
        <v>17</v>
      </c>
      <c r="C9" s="10" t="s">
        <v>17</v>
      </c>
      <c r="D9" s="10" t="s">
        <v>17</v>
      </c>
      <c r="E9" s="10" t="s">
        <v>17</v>
      </c>
      <c r="F9" s="10" t="s">
        <v>17</v>
      </c>
      <c r="G9" s="10" t="s">
        <v>17</v>
      </c>
      <c r="H9" s="10" t="s">
        <v>17</v>
      </c>
      <c r="I9" s="10" t="s">
        <v>17</v>
      </c>
      <c r="J9" s="10" t="s">
        <v>17</v>
      </c>
      <c r="K9" s="11" t="s">
        <v>17</v>
      </c>
      <c r="L9" s="10" t="s">
        <v>17</v>
      </c>
      <c r="M9" s="10" t="s">
        <v>17</v>
      </c>
      <c r="N9" s="10" t="s">
        <v>17</v>
      </c>
      <c r="O9" s="10" t="s">
        <v>17</v>
      </c>
      <c r="P9" s="11">
        <v>8399.8639219999986</v>
      </c>
      <c r="Q9" s="10">
        <v>7186.6085800000019</v>
      </c>
      <c r="R9" s="10">
        <v>6223.1955750000006</v>
      </c>
      <c r="S9" s="10">
        <v>7004.0983859999988</v>
      </c>
      <c r="T9" s="10">
        <v>9192.8424049999994</v>
      </c>
      <c r="U9" s="10">
        <v>9673.7778319999979</v>
      </c>
      <c r="V9" s="10">
        <v>7303.5487569999987</v>
      </c>
      <c r="W9" s="10">
        <v>8367.9034649999976</v>
      </c>
      <c r="X9" s="10">
        <v>8456.7929039999981</v>
      </c>
      <c r="Y9" s="10">
        <v>7861.725669999998</v>
      </c>
      <c r="Z9" s="10">
        <v>7150.1669100000008</v>
      </c>
      <c r="AA9" s="10">
        <v>6798.1553040000017</v>
      </c>
      <c r="AB9" s="10">
        <v>7386.9486109999998</v>
      </c>
      <c r="AC9" s="10">
        <v>6001.3723570000002</v>
      </c>
      <c r="AD9" s="10">
        <v>6832.135303</v>
      </c>
      <c r="AE9" s="10">
        <v>8118.4532060000001</v>
      </c>
      <c r="AF9" s="10">
        <v>9615.7048000000013</v>
      </c>
      <c r="AG9" s="62">
        <v>10098.135767000002</v>
      </c>
      <c r="AH9" s="62">
        <v>8691.1698130000023</v>
      </c>
    </row>
    <row r="10" spans="1:34" ht="14.25" customHeight="1">
      <c r="A10" s="111" t="s">
        <v>150</v>
      </c>
      <c r="B10" s="10">
        <v>3283.377277999999</v>
      </c>
      <c r="C10" s="10">
        <v>3685.7258120000006</v>
      </c>
      <c r="D10" s="10">
        <v>3952.3180849999999</v>
      </c>
      <c r="E10" s="10">
        <v>4159.3001469999999</v>
      </c>
      <c r="F10" s="10">
        <v>5137.8157150000015</v>
      </c>
      <c r="G10" s="10">
        <v>6459.9230469999984</v>
      </c>
      <c r="H10" s="10">
        <v>7705.1458539999985</v>
      </c>
      <c r="I10" s="10">
        <v>12583.676710999998</v>
      </c>
      <c r="J10" s="10">
        <v>17568.183577999989</v>
      </c>
      <c r="K10" s="11">
        <v>16431.324054999997</v>
      </c>
      <c r="L10" s="10">
        <v>16942.457805999999</v>
      </c>
      <c r="M10" s="10">
        <v>31137.789052000018</v>
      </c>
      <c r="N10" s="10">
        <v>36974.821527999979</v>
      </c>
      <c r="O10" s="10">
        <v>64142.609237000004</v>
      </c>
      <c r="P10" s="11">
        <v>66560.709011000028</v>
      </c>
      <c r="Q10" s="10">
        <v>53953.498338000005</v>
      </c>
      <c r="R10" s="10">
        <v>48426.827648000006</v>
      </c>
      <c r="S10" s="10">
        <v>62397.487494000001</v>
      </c>
      <c r="T10" s="10">
        <v>58111.542839999987</v>
      </c>
      <c r="U10" s="10">
        <v>55269.864589000012</v>
      </c>
      <c r="V10" s="10">
        <v>50118.983901</v>
      </c>
      <c r="W10" s="10">
        <v>63471.319222000013</v>
      </c>
      <c r="X10" s="10">
        <v>65937.081156000015</v>
      </c>
      <c r="Y10" s="10">
        <v>53915.771002000009</v>
      </c>
      <c r="Z10" s="10">
        <v>58950.511618999983</v>
      </c>
      <c r="AA10" s="10">
        <v>55304.216605000009</v>
      </c>
      <c r="AB10" s="10">
        <v>57318.588284999998</v>
      </c>
      <c r="AC10" s="10">
        <v>87907.191827999995</v>
      </c>
      <c r="AD10" s="10">
        <v>86469.59670899999</v>
      </c>
      <c r="AE10" s="10">
        <v>65763.976907000004</v>
      </c>
      <c r="AF10" s="10">
        <v>40382.58104099999</v>
      </c>
      <c r="AG10" s="62">
        <v>58957.548928000018</v>
      </c>
      <c r="AH10" s="62">
        <v>64517.688897</v>
      </c>
    </row>
    <row r="11" spans="1:34" ht="14.25" customHeight="1">
      <c r="A11" s="67" t="s">
        <v>25</v>
      </c>
      <c r="B11" s="81"/>
      <c r="C11" s="81"/>
      <c r="D11" s="81"/>
      <c r="E11" s="81"/>
      <c r="F11" s="81"/>
      <c r="G11" s="81"/>
      <c r="H11" s="81"/>
      <c r="I11" s="81"/>
      <c r="J11" s="81"/>
      <c r="K11" s="82"/>
      <c r="L11" s="81"/>
      <c r="M11" s="81"/>
      <c r="N11" s="81"/>
      <c r="O11" s="81"/>
      <c r="P11" s="8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ht="14.25" customHeight="1">
      <c r="A12" s="59" t="s">
        <v>106</v>
      </c>
      <c r="B12" s="60">
        <v>8924.5646949999973</v>
      </c>
      <c r="C12" s="60">
        <v>9539.4139929999965</v>
      </c>
      <c r="D12" s="60">
        <v>10499.137512000001</v>
      </c>
      <c r="E12" s="60">
        <v>10444.95118</v>
      </c>
      <c r="F12" s="60">
        <v>10107.617079999996</v>
      </c>
      <c r="G12" s="60">
        <v>9712.8819780000013</v>
      </c>
      <c r="H12" s="60">
        <v>11021.150497000002</v>
      </c>
      <c r="I12" s="60">
        <v>14014.972992999999</v>
      </c>
      <c r="J12" s="8">
        <v>15329.427371999998</v>
      </c>
      <c r="K12" s="9">
        <v>10448.65294</v>
      </c>
      <c r="L12" s="60">
        <v>10049.331319999999</v>
      </c>
      <c r="M12" s="60">
        <v>18693.399223999997</v>
      </c>
      <c r="N12" s="60">
        <v>27587.938646000006</v>
      </c>
      <c r="O12" s="8">
        <v>55001.039040000003</v>
      </c>
      <c r="P12" s="9">
        <v>56635.424698000003</v>
      </c>
      <c r="Q12" s="60">
        <v>34031.818820999993</v>
      </c>
      <c r="R12" s="60">
        <v>26925.903569999999</v>
      </c>
      <c r="S12" s="60">
        <v>29388.719937000002</v>
      </c>
      <c r="T12" s="60">
        <v>26509.882339</v>
      </c>
      <c r="U12" s="60">
        <v>22779.450936000001</v>
      </c>
      <c r="V12" s="60">
        <v>22018.217217999998</v>
      </c>
      <c r="W12" s="60">
        <v>28884.570847000003</v>
      </c>
      <c r="X12" s="60">
        <v>42148.936768</v>
      </c>
      <c r="Y12" s="60">
        <v>44117.599920000008</v>
      </c>
      <c r="Z12" s="60">
        <v>45288.270357000009</v>
      </c>
      <c r="AA12" s="60">
        <v>49987.43301600001</v>
      </c>
      <c r="AB12" s="60">
        <v>49720.612958999998</v>
      </c>
      <c r="AC12" s="60">
        <v>56629.052004000005</v>
      </c>
      <c r="AD12" s="60">
        <v>47694.139258999989</v>
      </c>
      <c r="AE12" s="60">
        <v>36467.674530999997</v>
      </c>
      <c r="AF12" s="60">
        <v>21583.452461999997</v>
      </c>
      <c r="AG12" s="60">
        <v>24130.39486299999</v>
      </c>
      <c r="AH12" s="60">
        <v>56729.186424999993</v>
      </c>
    </row>
    <row r="13" spans="1:34" ht="14.25" customHeight="1">
      <c r="A13" s="61" t="s">
        <v>28</v>
      </c>
      <c r="B13" s="62">
        <v>4209.0052509999996</v>
      </c>
      <c r="C13" s="62">
        <v>3817.1132680000001</v>
      </c>
      <c r="D13" s="62">
        <v>3642.1533919999997</v>
      </c>
      <c r="E13" s="62">
        <v>2842.1383539999997</v>
      </c>
      <c r="F13" s="62">
        <v>2793.9990680000001</v>
      </c>
      <c r="G13" s="62">
        <v>2760.2039060000002</v>
      </c>
      <c r="H13" s="62">
        <v>3253.2688520000002</v>
      </c>
      <c r="I13" s="62">
        <v>3240.311631</v>
      </c>
      <c r="J13" s="10">
        <v>4413.1335060000001</v>
      </c>
      <c r="K13" s="11">
        <v>2814.4510399999999</v>
      </c>
      <c r="L13" s="62">
        <v>2782.0842299999999</v>
      </c>
      <c r="M13" s="62">
        <v>6890.7977730000002</v>
      </c>
      <c r="N13" s="62">
        <v>6583.7708600000005</v>
      </c>
      <c r="O13" s="10">
        <v>14361.926087</v>
      </c>
      <c r="P13" s="11">
        <v>15129.218827000001</v>
      </c>
      <c r="Q13" s="62">
        <v>15156.331139999998</v>
      </c>
      <c r="R13" s="62">
        <v>13007.336799000001</v>
      </c>
      <c r="S13" s="62">
        <v>14920.312352999999</v>
      </c>
      <c r="T13" s="62">
        <v>14425.743684999999</v>
      </c>
      <c r="U13" s="62">
        <v>12869.827009000001</v>
      </c>
      <c r="V13" s="62">
        <v>10843.694282</v>
      </c>
      <c r="W13" s="62">
        <v>15442.152621000001</v>
      </c>
      <c r="X13" s="62">
        <v>16230.340012000001</v>
      </c>
      <c r="Y13" s="62">
        <v>19167.428648000001</v>
      </c>
      <c r="Z13" s="62">
        <v>22535.210108000003</v>
      </c>
      <c r="AA13" s="62">
        <v>23262.070819</v>
      </c>
      <c r="AB13" s="62">
        <v>27971.758279000001</v>
      </c>
      <c r="AC13" s="62">
        <v>35890.970549000005</v>
      </c>
      <c r="AD13" s="62">
        <v>26400.389447000001</v>
      </c>
      <c r="AE13" s="62">
        <v>9305.6058759999996</v>
      </c>
      <c r="AF13" s="62">
        <v>4154.931654</v>
      </c>
      <c r="AG13" s="62">
        <v>4597.7837490000002</v>
      </c>
      <c r="AH13" s="62">
        <v>19985.201832000002</v>
      </c>
    </row>
    <row r="14" spans="1:34" s="84" customFormat="1" ht="14.25" customHeight="1">
      <c r="A14" s="61" t="s">
        <v>29</v>
      </c>
      <c r="B14" s="62">
        <v>1286.5012669999999</v>
      </c>
      <c r="C14" s="62">
        <v>1259.3278240000002</v>
      </c>
      <c r="D14" s="62">
        <v>1182.3600449999999</v>
      </c>
      <c r="E14" s="62">
        <v>1474.6744820000001</v>
      </c>
      <c r="F14" s="62">
        <v>1608.816644</v>
      </c>
      <c r="G14" s="62">
        <v>1027.572576</v>
      </c>
      <c r="H14" s="62">
        <v>1187.8883450000001</v>
      </c>
      <c r="I14" s="62">
        <v>1191.4697980000001</v>
      </c>
      <c r="J14" s="10">
        <v>1701.411192</v>
      </c>
      <c r="K14" s="11">
        <v>1818.4093170000001</v>
      </c>
      <c r="L14" s="62">
        <v>1274.3094099999998</v>
      </c>
      <c r="M14" s="62">
        <v>3631.3778990000001</v>
      </c>
      <c r="N14" s="62">
        <v>13769.289437000001</v>
      </c>
      <c r="O14" s="10">
        <v>27706.456677000002</v>
      </c>
      <c r="P14" s="11">
        <v>27670.604566000002</v>
      </c>
      <c r="Q14" s="62">
        <v>8427.4377029999996</v>
      </c>
      <c r="R14" s="62">
        <v>6027.1236070000004</v>
      </c>
      <c r="S14" s="62">
        <v>6839.2277720000002</v>
      </c>
      <c r="T14" s="62">
        <v>3807.211366</v>
      </c>
      <c r="U14" s="62">
        <v>2263.4672289999999</v>
      </c>
      <c r="V14" s="62">
        <v>2434.783966</v>
      </c>
      <c r="W14" s="62">
        <v>2913.724553</v>
      </c>
      <c r="X14" s="62">
        <v>9781.1843670000017</v>
      </c>
      <c r="Y14" s="62">
        <v>8358.5952250000009</v>
      </c>
      <c r="Z14" s="62">
        <v>5994.6609399999988</v>
      </c>
      <c r="AA14" s="62">
        <v>8424.8784850000011</v>
      </c>
      <c r="AB14" s="62">
        <v>8974.4619479999983</v>
      </c>
      <c r="AC14" s="62">
        <v>11301.050107000001</v>
      </c>
      <c r="AD14" s="62">
        <v>8883.9914819999995</v>
      </c>
      <c r="AE14" s="62">
        <v>18092.618333999999</v>
      </c>
      <c r="AF14" s="62">
        <v>9728.4227910000009</v>
      </c>
      <c r="AG14" s="62">
        <v>12395.753063</v>
      </c>
      <c r="AH14" s="62">
        <v>19642.982582000001</v>
      </c>
    </row>
    <row r="15" spans="1:34" ht="14.25" customHeight="1">
      <c r="A15" s="61" t="s">
        <v>73</v>
      </c>
      <c r="B15" s="62">
        <v>529.53136200000006</v>
      </c>
      <c r="C15" s="62">
        <v>745.88358700000003</v>
      </c>
      <c r="D15" s="62">
        <v>1116.302471</v>
      </c>
      <c r="E15" s="62">
        <v>1347.8779509999999</v>
      </c>
      <c r="F15" s="62">
        <v>1263.1358869999999</v>
      </c>
      <c r="G15" s="62">
        <v>1432.454397</v>
      </c>
      <c r="H15" s="62">
        <v>2138.4345579999999</v>
      </c>
      <c r="I15" s="62">
        <v>2518.5202289999997</v>
      </c>
      <c r="J15" s="10">
        <v>3194.2672310000003</v>
      </c>
      <c r="K15" s="11">
        <v>2756.3718370000001</v>
      </c>
      <c r="L15" s="62">
        <v>2709.3520189999999</v>
      </c>
      <c r="M15" s="62">
        <v>3488.8421670000002</v>
      </c>
      <c r="N15" s="62">
        <v>3532.9600820000005</v>
      </c>
      <c r="O15" s="10">
        <v>3728.249683</v>
      </c>
      <c r="P15" s="11">
        <v>3857.0506919999998</v>
      </c>
      <c r="Q15" s="62">
        <v>3457.1441810000001</v>
      </c>
      <c r="R15" s="62">
        <v>2984.6400859999999</v>
      </c>
      <c r="S15" s="62">
        <v>1024.8789080000001</v>
      </c>
      <c r="T15" s="62">
        <v>2292.6138420000002</v>
      </c>
      <c r="U15" s="62">
        <v>1515.533058</v>
      </c>
      <c r="V15" s="62">
        <v>1289.0910860000001</v>
      </c>
      <c r="W15" s="62">
        <v>2406.2229609999999</v>
      </c>
      <c r="X15" s="62">
        <v>8843.8050120000007</v>
      </c>
      <c r="Y15" s="62">
        <v>8897.9297500000011</v>
      </c>
      <c r="Z15" s="62">
        <v>8258.2038000000011</v>
      </c>
      <c r="AA15" s="62">
        <v>7862.0416249999998</v>
      </c>
      <c r="AB15" s="62">
        <v>3119.5069180000005</v>
      </c>
      <c r="AC15" s="62">
        <v>1645.5525170000001</v>
      </c>
      <c r="AD15" s="62">
        <v>3039.267159</v>
      </c>
      <c r="AE15" s="62">
        <v>2099.5328520000003</v>
      </c>
      <c r="AF15" s="62">
        <v>1905.9989380000002</v>
      </c>
      <c r="AG15" s="62">
        <v>1658.0749300000002</v>
      </c>
      <c r="AH15" s="62">
        <v>7836.8144260000008</v>
      </c>
    </row>
    <row r="16" spans="1:34" ht="14.25" customHeight="1">
      <c r="A16" s="61" t="s">
        <v>30</v>
      </c>
      <c r="B16" s="62">
        <v>13.066767</v>
      </c>
      <c r="C16" s="62">
        <v>18.738859000000001</v>
      </c>
      <c r="D16" s="62">
        <v>22.689066</v>
      </c>
      <c r="E16" s="62">
        <v>37.088515000000001</v>
      </c>
      <c r="F16" s="62">
        <v>28.387425</v>
      </c>
      <c r="G16" s="62">
        <v>6.5385850000000003</v>
      </c>
      <c r="H16" s="62">
        <v>8.1302240000000001</v>
      </c>
      <c r="I16" s="62">
        <v>63.295716999999996</v>
      </c>
      <c r="J16" s="10">
        <v>55.430986000000004</v>
      </c>
      <c r="K16" s="11">
        <v>36.044082000000003</v>
      </c>
      <c r="L16" s="62">
        <v>69.347080000000005</v>
      </c>
      <c r="M16" s="62">
        <v>149.729343</v>
      </c>
      <c r="N16" s="62">
        <v>410.97744700000004</v>
      </c>
      <c r="O16" s="10">
        <v>1670.1532619999998</v>
      </c>
      <c r="P16" s="11">
        <v>1427.131633</v>
      </c>
      <c r="Q16" s="62">
        <v>2232.3780470000002</v>
      </c>
      <c r="R16" s="62">
        <v>1897.2318129999999</v>
      </c>
      <c r="S16" s="62">
        <v>2029.3338880000001</v>
      </c>
      <c r="T16" s="62">
        <v>1936.3265980000001</v>
      </c>
      <c r="U16" s="62">
        <v>1929.888312</v>
      </c>
      <c r="V16" s="62">
        <v>1879.7179839999999</v>
      </c>
      <c r="W16" s="62">
        <v>2492.8391879999999</v>
      </c>
      <c r="X16" s="62">
        <v>2465.2081929999999</v>
      </c>
      <c r="Y16" s="62">
        <v>2404.6282060000003</v>
      </c>
      <c r="Z16" s="62">
        <v>2269.335251</v>
      </c>
      <c r="AA16" s="62">
        <v>3621.7279309999999</v>
      </c>
      <c r="AB16" s="62">
        <v>2715.2630789999998</v>
      </c>
      <c r="AC16" s="62">
        <v>2637.3770369999997</v>
      </c>
      <c r="AD16" s="62">
        <v>2938.823672</v>
      </c>
      <c r="AE16" s="62">
        <v>2378.7482460000001</v>
      </c>
      <c r="AF16" s="62">
        <v>2032.604008</v>
      </c>
      <c r="AG16" s="62">
        <v>2105.2439989999998</v>
      </c>
      <c r="AH16" s="62">
        <v>2560.94605</v>
      </c>
    </row>
    <row r="17" spans="1:34" ht="14.25" customHeight="1">
      <c r="A17" s="61" t="s">
        <v>74</v>
      </c>
      <c r="B17" s="62">
        <v>22.021619000000001</v>
      </c>
      <c r="C17" s="62">
        <v>14.97547</v>
      </c>
      <c r="D17" s="62">
        <v>10.310646</v>
      </c>
      <c r="E17" s="62">
        <v>33.626064</v>
      </c>
      <c r="F17" s="62">
        <v>64.607375000000005</v>
      </c>
      <c r="G17" s="62">
        <v>71.589548000000008</v>
      </c>
      <c r="H17" s="62">
        <v>196.13839100000001</v>
      </c>
      <c r="I17" s="62">
        <v>427.58804900000001</v>
      </c>
      <c r="J17" s="10">
        <v>591.24151699999993</v>
      </c>
      <c r="K17" s="11">
        <v>788.189393</v>
      </c>
      <c r="L17" s="62">
        <v>971.85490099999993</v>
      </c>
      <c r="M17" s="62">
        <v>1192.5895460000002</v>
      </c>
      <c r="N17" s="62">
        <v>674.08042</v>
      </c>
      <c r="O17" s="10">
        <v>1100.9665479999999</v>
      </c>
      <c r="P17" s="11">
        <v>768.54693700000007</v>
      </c>
      <c r="Q17" s="62">
        <v>681.43782299999998</v>
      </c>
      <c r="R17" s="62">
        <v>650.83925399999998</v>
      </c>
      <c r="S17" s="62">
        <v>1623.223084</v>
      </c>
      <c r="T17" s="62">
        <v>1557.669535</v>
      </c>
      <c r="U17" s="62">
        <v>1321.1827579999999</v>
      </c>
      <c r="V17" s="62">
        <v>1162.1851889999998</v>
      </c>
      <c r="W17" s="62">
        <v>1273.5683919999999</v>
      </c>
      <c r="X17" s="62">
        <v>1248.7086800000002</v>
      </c>
      <c r="Y17" s="62">
        <v>1033.964127</v>
      </c>
      <c r="Z17" s="62">
        <v>576.30280399999992</v>
      </c>
      <c r="AA17" s="62">
        <v>561.36894299999994</v>
      </c>
      <c r="AB17" s="62">
        <v>805.05006100000003</v>
      </c>
      <c r="AC17" s="62">
        <v>676.23866700000008</v>
      </c>
      <c r="AD17" s="62">
        <v>851.27912100000003</v>
      </c>
      <c r="AE17" s="62">
        <v>512.73570500000005</v>
      </c>
      <c r="AF17" s="62">
        <v>464.06491800000003</v>
      </c>
      <c r="AG17" s="62">
        <v>575.74023799999998</v>
      </c>
      <c r="AH17" s="62">
        <v>1833.615354</v>
      </c>
    </row>
    <row r="18" spans="1:34" ht="14.25" customHeight="1">
      <c r="A18" s="61" t="s">
        <v>31</v>
      </c>
      <c r="B18" s="62">
        <v>1417.897436</v>
      </c>
      <c r="C18" s="62">
        <v>1618.1957200000002</v>
      </c>
      <c r="D18" s="62">
        <v>1758.5375340000001</v>
      </c>
      <c r="E18" s="62">
        <v>2555.930347</v>
      </c>
      <c r="F18" s="62">
        <v>2594.9699989999999</v>
      </c>
      <c r="G18" s="62">
        <v>2402.149895</v>
      </c>
      <c r="H18" s="62">
        <v>1528.4538</v>
      </c>
      <c r="I18" s="62">
        <v>1911.5731209999999</v>
      </c>
      <c r="J18" s="10">
        <v>1335.8069699999999</v>
      </c>
      <c r="K18" s="11">
        <v>201.413883</v>
      </c>
      <c r="L18" s="62">
        <v>392.02679799999999</v>
      </c>
      <c r="M18" s="62">
        <v>832.44223900000009</v>
      </c>
      <c r="N18" s="62">
        <v>565.217084</v>
      </c>
      <c r="O18" s="10">
        <v>675.54649900000004</v>
      </c>
      <c r="P18" s="11">
        <v>501.932683</v>
      </c>
      <c r="Q18" s="62">
        <v>562.78400299999998</v>
      </c>
      <c r="R18" s="62">
        <v>549.6355309999999</v>
      </c>
      <c r="S18" s="62">
        <v>486.390514</v>
      </c>
      <c r="T18" s="62">
        <v>360.17930799999999</v>
      </c>
      <c r="U18" s="62">
        <v>241.75534099999999</v>
      </c>
      <c r="V18" s="62">
        <v>345.55858699999999</v>
      </c>
      <c r="W18" s="62">
        <v>477.82653400000004</v>
      </c>
      <c r="X18" s="62">
        <v>407.56532900000002</v>
      </c>
      <c r="Y18" s="62">
        <v>444.31716999999998</v>
      </c>
      <c r="Z18" s="62">
        <v>603.27177900000004</v>
      </c>
      <c r="AA18" s="62">
        <v>528.7910730000001</v>
      </c>
      <c r="AB18" s="62">
        <v>454.60715400000004</v>
      </c>
      <c r="AC18" s="62">
        <v>295.04487599999999</v>
      </c>
      <c r="AD18" s="62">
        <v>261.78186600000004</v>
      </c>
      <c r="AE18" s="62">
        <v>251.54906099999999</v>
      </c>
      <c r="AF18" s="62">
        <v>532.27900099999999</v>
      </c>
      <c r="AG18" s="62">
        <v>253.94511499999999</v>
      </c>
      <c r="AH18" s="62">
        <v>1067.4943149999999</v>
      </c>
    </row>
    <row r="19" spans="1:34" ht="14.25" customHeight="1">
      <c r="A19" s="61" t="s">
        <v>32</v>
      </c>
      <c r="B19" s="62">
        <v>110.811149</v>
      </c>
      <c r="C19" s="62">
        <v>93.751728999999997</v>
      </c>
      <c r="D19" s="62">
        <v>89.680913000000004</v>
      </c>
      <c r="E19" s="62">
        <v>57.810912000000002</v>
      </c>
      <c r="F19" s="62">
        <v>108.76924100000001</v>
      </c>
      <c r="G19" s="62">
        <v>117.858379</v>
      </c>
      <c r="H19" s="62">
        <v>81.937780000000004</v>
      </c>
      <c r="I19" s="62">
        <v>60.481498000000002</v>
      </c>
      <c r="J19" s="10">
        <v>53.145972</v>
      </c>
      <c r="K19" s="11">
        <v>110.375067</v>
      </c>
      <c r="L19" s="62">
        <v>109.663723</v>
      </c>
      <c r="M19" s="62">
        <v>449.886416</v>
      </c>
      <c r="N19" s="62">
        <v>385.50535400000001</v>
      </c>
      <c r="O19" s="10">
        <v>438.76783599999999</v>
      </c>
      <c r="P19" s="11">
        <v>673.82789199999991</v>
      </c>
      <c r="Q19" s="62">
        <v>845.07727799999998</v>
      </c>
      <c r="R19" s="62">
        <v>396.55277100000001</v>
      </c>
      <c r="S19" s="62">
        <v>325.83576899999997</v>
      </c>
      <c r="T19" s="62">
        <v>608.94342200000006</v>
      </c>
      <c r="U19" s="62">
        <v>744.78799100000003</v>
      </c>
      <c r="V19" s="62">
        <v>681.86116400000003</v>
      </c>
      <c r="W19" s="62">
        <v>696.18939799999998</v>
      </c>
      <c r="X19" s="62">
        <v>1134.4171059999999</v>
      </c>
      <c r="Y19" s="62">
        <v>1764.211018</v>
      </c>
      <c r="Z19" s="62">
        <v>2047.336945</v>
      </c>
      <c r="AA19" s="62">
        <v>2458.7234449999996</v>
      </c>
      <c r="AB19" s="62">
        <v>2220.4454929999997</v>
      </c>
      <c r="AC19" s="62">
        <v>1590.7255420000001</v>
      </c>
      <c r="AD19" s="62">
        <v>2295.6899190000004</v>
      </c>
      <c r="AE19" s="62">
        <v>1514.379171</v>
      </c>
      <c r="AF19" s="62">
        <v>905.02762500000006</v>
      </c>
      <c r="AG19" s="62">
        <v>803.48483199999998</v>
      </c>
      <c r="AH19" s="62">
        <v>907.10908999999992</v>
      </c>
    </row>
    <row r="20" spans="1:34" ht="14.25" customHeight="1">
      <c r="A20" s="61" t="s">
        <v>27</v>
      </c>
      <c r="B20" s="62">
        <v>472.973254</v>
      </c>
      <c r="C20" s="62">
        <v>597.23314000000005</v>
      </c>
      <c r="D20" s="62">
        <v>863.49507699999992</v>
      </c>
      <c r="E20" s="62">
        <v>701.39984800000002</v>
      </c>
      <c r="F20" s="62">
        <v>325.543544</v>
      </c>
      <c r="G20" s="62">
        <v>309.98027500000001</v>
      </c>
      <c r="H20" s="62">
        <v>392.45334300000002</v>
      </c>
      <c r="I20" s="62">
        <v>754.72092999999995</v>
      </c>
      <c r="J20" s="10">
        <v>1486.0500629999999</v>
      </c>
      <c r="K20" s="11">
        <v>334.25809199999998</v>
      </c>
      <c r="L20" s="62">
        <v>230.19518299999999</v>
      </c>
      <c r="M20" s="62">
        <v>541.03145199999994</v>
      </c>
      <c r="N20" s="62">
        <v>307.03733099999999</v>
      </c>
      <c r="O20" s="10">
        <v>360.52495199999998</v>
      </c>
      <c r="P20" s="11">
        <v>146.45767999999998</v>
      </c>
      <c r="Q20" s="62">
        <v>152.63400999999999</v>
      </c>
      <c r="R20" s="62">
        <v>126.533946</v>
      </c>
      <c r="S20" s="62">
        <v>150.757609</v>
      </c>
      <c r="T20" s="62">
        <v>261.96329500000002</v>
      </c>
      <c r="U20" s="62">
        <v>160.398089</v>
      </c>
      <c r="V20" s="62">
        <v>188.50163600000002</v>
      </c>
      <c r="W20" s="62">
        <v>151.134311</v>
      </c>
      <c r="X20" s="62">
        <v>302.36172600000003</v>
      </c>
      <c r="Y20" s="62">
        <v>580.04547200000013</v>
      </c>
      <c r="Z20" s="62">
        <v>1064.0987939999998</v>
      </c>
      <c r="AA20" s="62">
        <v>761.65050599999995</v>
      </c>
      <c r="AB20" s="62">
        <v>687.64801699999998</v>
      </c>
      <c r="AC20" s="62">
        <v>783.23636899999997</v>
      </c>
      <c r="AD20" s="62">
        <v>1343.0689770000001</v>
      </c>
      <c r="AE20" s="62">
        <v>476.45212900000001</v>
      </c>
      <c r="AF20" s="62">
        <v>244.22522599999999</v>
      </c>
      <c r="AG20" s="62">
        <v>182.449828</v>
      </c>
      <c r="AH20" s="62">
        <v>721.72758799999997</v>
      </c>
    </row>
    <row r="21" spans="1:34" ht="14.25" customHeight="1">
      <c r="A21" s="61" t="s">
        <v>26</v>
      </c>
      <c r="B21" s="62">
        <v>540.86141999999995</v>
      </c>
      <c r="C21" s="62">
        <v>946.09529499999996</v>
      </c>
      <c r="D21" s="62">
        <v>1340.9834350000001</v>
      </c>
      <c r="E21" s="62">
        <v>832.61320499999999</v>
      </c>
      <c r="F21" s="62">
        <v>559.34928200000002</v>
      </c>
      <c r="G21" s="62">
        <v>693.62538100000006</v>
      </c>
      <c r="H21" s="62">
        <v>1600.1021149999999</v>
      </c>
      <c r="I21" s="62">
        <v>2855.8320859999999</v>
      </c>
      <c r="J21" s="10">
        <v>1442.9384230000001</v>
      </c>
      <c r="K21" s="11">
        <v>871.43508399999996</v>
      </c>
      <c r="L21" s="62">
        <v>898.33783399999993</v>
      </c>
      <c r="M21" s="62">
        <v>950.20396700000003</v>
      </c>
      <c r="N21" s="62">
        <v>772.9896920000001</v>
      </c>
      <c r="O21" s="10">
        <v>3798.7830510000003</v>
      </c>
      <c r="P21" s="11">
        <v>5440.826427</v>
      </c>
      <c r="Q21" s="62">
        <v>1891.1793440000001</v>
      </c>
      <c r="R21" s="62">
        <v>903.62200499999994</v>
      </c>
      <c r="S21" s="62">
        <v>1271.0495900000001</v>
      </c>
      <c r="T21" s="62">
        <v>826.83628799999985</v>
      </c>
      <c r="U21" s="62">
        <v>1065.1834710000001</v>
      </c>
      <c r="V21" s="62">
        <v>2625.3595580000001</v>
      </c>
      <c r="W21" s="62">
        <v>2508.108647</v>
      </c>
      <c r="X21" s="62">
        <v>1002.2853660000001</v>
      </c>
      <c r="Y21" s="62">
        <v>614.34932200000003</v>
      </c>
      <c r="Z21" s="62">
        <v>1289.3290950000001</v>
      </c>
      <c r="AA21" s="62">
        <v>1739.7243389999999</v>
      </c>
      <c r="AB21" s="62">
        <v>1571.065869</v>
      </c>
      <c r="AC21" s="62">
        <v>595.85128099999997</v>
      </c>
      <c r="AD21" s="62">
        <v>636.11638399999993</v>
      </c>
      <c r="AE21" s="62">
        <v>559.93085000000008</v>
      </c>
      <c r="AF21" s="62">
        <v>497.052547</v>
      </c>
      <c r="AG21" s="62">
        <v>447.00311299999998</v>
      </c>
      <c r="AH21" s="62">
        <v>621.10700199999997</v>
      </c>
    </row>
    <row r="22" spans="1:34" ht="14.25" customHeight="1">
      <c r="A22" s="61" t="s">
        <v>90</v>
      </c>
      <c r="B22" s="62">
        <v>60.930219000000001</v>
      </c>
      <c r="C22" s="62">
        <v>100.07876399999999</v>
      </c>
      <c r="D22" s="62">
        <v>177.079835</v>
      </c>
      <c r="E22" s="62">
        <v>275.69211799999999</v>
      </c>
      <c r="F22" s="62">
        <v>231.03869900000001</v>
      </c>
      <c r="G22" s="62">
        <v>134.60570300000001</v>
      </c>
      <c r="H22" s="62">
        <v>108.01027999999999</v>
      </c>
      <c r="I22" s="62">
        <v>161.60195099999999</v>
      </c>
      <c r="J22" s="10">
        <v>374.69230000000005</v>
      </c>
      <c r="K22" s="11">
        <v>147.25839300000001</v>
      </c>
      <c r="L22" s="62">
        <v>190.49541299999999</v>
      </c>
      <c r="M22" s="62">
        <v>171.488236</v>
      </c>
      <c r="N22" s="62">
        <v>129.30753899999999</v>
      </c>
      <c r="O22" s="10">
        <v>263.06577199999998</v>
      </c>
      <c r="P22" s="11">
        <v>455.11944699999998</v>
      </c>
      <c r="Q22" s="62">
        <v>165.877869</v>
      </c>
      <c r="R22" s="62">
        <v>116.15099000000001</v>
      </c>
      <c r="S22" s="62">
        <v>429.58438899999999</v>
      </c>
      <c r="T22" s="62">
        <v>153.88609400000001</v>
      </c>
      <c r="U22" s="62">
        <v>111.65531899999999</v>
      </c>
      <c r="V22" s="62">
        <v>111.408506</v>
      </c>
      <c r="W22" s="62">
        <v>131.41995599999998</v>
      </c>
      <c r="X22" s="62">
        <v>144.83280800000003</v>
      </c>
      <c r="Y22" s="62">
        <v>187.46035799999999</v>
      </c>
      <c r="Z22" s="62">
        <v>85.951083999999994</v>
      </c>
      <c r="AA22" s="62">
        <v>147.43364499999998</v>
      </c>
      <c r="AB22" s="62">
        <v>141.266423</v>
      </c>
      <c r="AC22" s="62">
        <v>102.85597599999998</v>
      </c>
      <c r="AD22" s="62">
        <v>156.19292399999998</v>
      </c>
      <c r="AE22" s="62">
        <v>121.610195</v>
      </c>
      <c r="AF22" s="62">
        <v>229.38861200000002</v>
      </c>
      <c r="AG22" s="62">
        <v>240.93533200000002</v>
      </c>
      <c r="AH22" s="62">
        <v>373.85628700000001</v>
      </c>
    </row>
    <row r="23" spans="1:34" ht="14.25" customHeight="1">
      <c r="A23" s="61" t="s">
        <v>37</v>
      </c>
      <c r="B23" s="34">
        <f>B12-SUM(B13:B22)</f>
        <v>260.96495099999811</v>
      </c>
      <c r="C23" s="34">
        <f t="shared" ref="C23:AH23" si="0">C12-SUM(C13:C22)</f>
        <v>328.02033699999629</v>
      </c>
      <c r="D23" s="34">
        <f t="shared" si="0"/>
        <v>295.54509800000051</v>
      </c>
      <c r="E23" s="34">
        <f t="shared" si="0"/>
        <v>286.09938399999737</v>
      </c>
      <c r="F23" s="34">
        <f t="shared" si="0"/>
        <v>528.99991599999703</v>
      </c>
      <c r="G23" s="34">
        <f t="shared" si="0"/>
        <v>756.30333299999984</v>
      </c>
      <c r="H23" s="34">
        <f t="shared" si="0"/>
        <v>526.33280900000136</v>
      </c>
      <c r="I23" s="34">
        <f t="shared" si="0"/>
        <v>829.57798299999922</v>
      </c>
      <c r="J23" s="34">
        <f t="shared" si="0"/>
        <v>681.3092119999983</v>
      </c>
      <c r="K23" s="34">
        <f t="shared" si="0"/>
        <v>570.44675199999801</v>
      </c>
      <c r="L23" s="34">
        <f t="shared" si="0"/>
        <v>421.66472900000008</v>
      </c>
      <c r="M23" s="34">
        <f t="shared" si="0"/>
        <v>395.01018599999225</v>
      </c>
      <c r="N23" s="34">
        <f t="shared" si="0"/>
        <v>456.80340000000069</v>
      </c>
      <c r="O23" s="34">
        <f t="shared" si="0"/>
        <v>896.59867300000042</v>
      </c>
      <c r="P23" s="34">
        <f t="shared" si="0"/>
        <v>564.70791400001326</v>
      </c>
      <c r="Q23" s="34">
        <f t="shared" si="0"/>
        <v>459.53742299998703</v>
      </c>
      <c r="R23" s="34">
        <f t="shared" si="0"/>
        <v>266.23676800000248</v>
      </c>
      <c r="S23" s="34">
        <f t="shared" si="0"/>
        <v>288.12606100000266</v>
      </c>
      <c r="T23" s="34">
        <f t="shared" si="0"/>
        <v>278.50890599999912</v>
      </c>
      <c r="U23" s="34">
        <f t="shared" si="0"/>
        <v>555.77235900000233</v>
      </c>
      <c r="V23" s="34">
        <f t="shared" si="0"/>
        <v>456.05525999999736</v>
      </c>
      <c r="W23" s="34">
        <v>391.38428600000043</v>
      </c>
      <c r="X23" s="34">
        <v>588.22816899998725</v>
      </c>
      <c r="Y23" s="34">
        <v>664.67062400000577</v>
      </c>
      <c r="Z23" s="34">
        <v>564.56975700000476</v>
      </c>
      <c r="AA23" s="34">
        <v>619.02220500001567</v>
      </c>
      <c r="AB23" s="34">
        <v>1059.5397180000073</v>
      </c>
      <c r="AC23" s="34">
        <v>1110.1490829999966</v>
      </c>
      <c r="AD23" s="34">
        <v>887.53830799998104</v>
      </c>
      <c r="AE23" s="34">
        <v>1154.512112000004</v>
      </c>
      <c r="AF23" s="34">
        <v>889.45714200000293</v>
      </c>
      <c r="AG23" s="34">
        <v>869.9806639999988</v>
      </c>
      <c r="AH23" s="34">
        <v>1178.3318989999971</v>
      </c>
    </row>
    <row r="24" spans="1:34" ht="14.25" customHeight="1">
      <c r="A24" s="63" t="s">
        <v>36</v>
      </c>
      <c r="B24" s="62">
        <v>10.849557000000001</v>
      </c>
      <c r="C24" s="62">
        <v>112.95168</v>
      </c>
      <c r="D24" s="62">
        <v>231.219843</v>
      </c>
      <c r="E24" s="62">
        <v>310.96489599999995</v>
      </c>
      <c r="F24" s="62">
        <v>556.06656399999997</v>
      </c>
      <c r="G24" s="62">
        <v>1328.8137689999999</v>
      </c>
      <c r="H24" s="62">
        <v>2147.125869</v>
      </c>
      <c r="I24" s="62">
        <v>3346.7172149999997</v>
      </c>
      <c r="J24" s="10">
        <v>12338.385714</v>
      </c>
      <c r="K24" s="11">
        <v>24460.330099999999</v>
      </c>
      <c r="L24" s="62">
        <v>26953.30976</v>
      </c>
      <c r="M24" s="62">
        <v>28815.662229999998</v>
      </c>
      <c r="N24" s="62">
        <v>25959.684195000002</v>
      </c>
      <c r="O24" s="10">
        <v>41606.383814000001</v>
      </c>
      <c r="P24" s="11">
        <v>54780.526313000002</v>
      </c>
      <c r="Q24" s="62">
        <v>60791.369103000005</v>
      </c>
      <c r="R24" s="62">
        <v>61673.435181000001</v>
      </c>
      <c r="S24" s="62">
        <v>97805.18376</v>
      </c>
      <c r="T24" s="62">
        <v>130450.56973800001</v>
      </c>
      <c r="U24" s="62">
        <v>122306.035512</v>
      </c>
      <c r="V24" s="62">
        <v>105358.91411799999</v>
      </c>
      <c r="W24" s="62">
        <v>113585.850943</v>
      </c>
      <c r="X24" s="62">
        <v>134277.37017400001</v>
      </c>
      <c r="Y24" s="62">
        <v>108682.641305</v>
      </c>
      <c r="Z24" s="62">
        <v>119153.68606200001</v>
      </c>
      <c r="AA24" s="62">
        <v>131359.57250499999</v>
      </c>
      <c r="AB24" s="62">
        <v>151730.88693800001</v>
      </c>
      <c r="AC24" s="62">
        <v>189719.21016499997</v>
      </c>
      <c r="AD24" s="62">
        <v>202251.986966</v>
      </c>
      <c r="AE24" s="62">
        <v>217664.110743</v>
      </c>
      <c r="AF24" s="62">
        <v>155309.612356</v>
      </c>
      <c r="AG24" s="62">
        <v>163901.50046899999</v>
      </c>
      <c r="AH24" s="62">
        <v>148110.604624</v>
      </c>
    </row>
    <row r="25" spans="1:34" ht="14.25" customHeight="1">
      <c r="A25" s="63" t="s">
        <v>101</v>
      </c>
      <c r="B25" s="62">
        <v>0.55851600000000001</v>
      </c>
      <c r="C25" s="62">
        <v>7.4273000000000006E-2</v>
      </c>
      <c r="D25" s="62" t="s">
        <v>17</v>
      </c>
      <c r="E25" s="62" t="s">
        <v>17</v>
      </c>
      <c r="F25" s="62">
        <v>6.9220000000000002E-3</v>
      </c>
      <c r="G25" s="62">
        <v>0.91502300000000003</v>
      </c>
      <c r="H25" s="62">
        <v>6.2824000000000005E-2</v>
      </c>
      <c r="I25" s="62">
        <v>8.1027950000000004</v>
      </c>
      <c r="J25" s="10">
        <v>9.3863960000000013</v>
      </c>
      <c r="K25" s="11">
        <v>3.2725969999999998</v>
      </c>
      <c r="L25" s="62">
        <v>10.595717</v>
      </c>
      <c r="M25" s="62">
        <v>26.272405000000003</v>
      </c>
      <c r="N25" s="62">
        <v>32.006847999999998</v>
      </c>
      <c r="O25" s="10">
        <v>116.134952</v>
      </c>
      <c r="P25" s="11">
        <v>191.27726200000001</v>
      </c>
      <c r="Q25" s="62">
        <v>175.28030400000003</v>
      </c>
      <c r="R25" s="62">
        <v>139.28399299999998</v>
      </c>
      <c r="S25" s="62">
        <v>93.951044999999993</v>
      </c>
      <c r="T25" s="62">
        <v>161.837681</v>
      </c>
      <c r="U25" s="62">
        <v>274.86730499999999</v>
      </c>
      <c r="V25" s="62">
        <v>653.64133700000002</v>
      </c>
      <c r="W25" s="62">
        <v>966.55363199999988</v>
      </c>
      <c r="X25" s="62">
        <v>1274.8096340000002</v>
      </c>
      <c r="Y25" s="62">
        <v>615.61306200000001</v>
      </c>
      <c r="Z25" s="62">
        <v>1220.079471</v>
      </c>
      <c r="AA25" s="62">
        <v>1460.1584969999999</v>
      </c>
      <c r="AB25" s="62">
        <v>1420.2002849999999</v>
      </c>
      <c r="AC25" s="62">
        <v>1405.543541</v>
      </c>
      <c r="AD25" s="62">
        <v>1923.4037370000001</v>
      </c>
      <c r="AE25" s="62">
        <v>2887.7927819999995</v>
      </c>
      <c r="AF25" s="62">
        <v>6741.1957899999998</v>
      </c>
      <c r="AG25" s="62">
        <v>28659.465507000001</v>
      </c>
      <c r="AH25" s="62">
        <v>30921.397784999997</v>
      </c>
    </row>
    <row r="26" spans="1:34" ht="14.25" customHeight="1">
      <c r="A26" s="63" t="s">
        <v>99</v>
      </c>
      <c r="B26" s="62">
        <v>2191.213166</v>
      </c>
      <c r="C26" s="62">
        <v>2225.8064640000002</v>
      </c>
      <c r="D26" s="62">
        <v>2419.9156740000003</v>
      </c>
      <c r="E26" s="62">
        <v>2639.0359479999997</v>
      </c>
      <c r="F26" s="62">
        <v>2310.5219790000001</v>
      </c>
      <c r="G26" s="62">
        <v>3302.6110750000003</v>
      </c>
      <c r="H26" s="62">
        <v>2978.1013940000003</v>
      </c>
      <c r="I26" s="62">
        <v>3258.318851</v>
      </c>
      <c r="J26" s="10">
        <v>5160.9414459999998</v>
      </c>
      <c r="K26" s="11">
        <v>7646.8222800000003</v>
      </c>
      <c r="L26" s="62">
        <v>5993.7696020000003</v>
      </c>
      <c r="M26" s="62">
        <v>5078.5667199999998</v>
      </c>
      <c r="N26" s="62">
        <v>7135.4124970000003</v>
      </c>
      <c r="O26" s="10">
        <v>7136.4535780000006</v>
      </c>
      <c r="P26" s="11">
        <v>8249.2429749999992</v>
      </c>
      <c r="Q26" s="62">
        <v>5471.4288839999999</v>
      </c>
      <c r="R26" s="62">
        <v>4542.875935</v>
      </c>
      <c r="S26" s="62">
        <v>3925.4385579999998</v>
      </c>
      <c r="T26" s="62">
        <v>3505.645372</v>
      </c>
      <c r="U26" s="62">
        <v>3191.2346880000005</v>
      </c>
      <c r="V26" s="62">
        <v>2756.4012039999998</v>
      </c>
      <c r="W26" s="62">
        <v>2176.0892840000001</v>
      </c>
      <c r="X26" s="62">
        <v>2424.7026509999996</v>
      </c>
      <c r="Y26" s="62">
        <v>2433.5721150000004</v>
      </c>
      <c r="Z26" s="62">
        <v>3344.0683519999998</v>
      </c>
      <c r="AA26" s="62">
        <v>5235.9922070000002</v>
      </c>
      <c r="AB26" s="62">
        <v>6436.2709729999997</v>
      </c>
      <c r="AC26" s="62">
        <v>9614.6695919999984</v>
      </c>
      <c r="AD26" s="62">
        <v>9531.0057359999992</v>
      </c>
      <c r="AE26" s="62">
        <v>7838.8571430000002</v>
      </c>
      <c r="AF26" s="62">
        <v>11085.028371</v>
      </c>
      <c r="AG26" s="62">
        <v>32985.983562000001</v>
      </c>
      <c r="AH26" s="62">
        <v>30082.049881999999</v>
      </c>
    </row>
    <row r="27" spans="1:34" ht="14.25" customHeight="1">
      <c r="A27" s="63" t="s">
        <v>100</v>
      </c>
      <c r="B27" s="62">
        <v>68.166007000000008</v>
      </c>
      <c r="C27" s="62">
        <v>41.650993</v>
      </c>
      <c r="D27" s="62">
        <v>47.908197999999999</v>
      </c>
      <c r="E27" s="62">
        <v>76.001153000000002</v>
      </c>
      <c r="F27" s="62">
        <v>70.235065000000006</v>
      </c>
      <c r="G27" s="62">
        <v>205.31080000000003</v>
      </c>
      <c r="H27" s="62">
        <v>229.74497200000002</v>
      </c>
      <c r="I27" s="62">
        <v>322.136822</v>
      </c>
      <c r="J27" s="10">
        <v>1032.1130430000001</v>
      </c>
      <c r="K27" s="11">
        <v>1046.211769</v>
      </c>
      <c r="L27" s="62">
        <v>1918.486404</v>
      </c>
      <c r="M27" s="62">
        <v>1567.443256</v>
      </c>
      <c r="N27" s="62">
        <v>920.83673499999998</v>
      </c>
      <c r="O27" s="10">
        <v>1730.191384</v>
      </c>
      <c r="P27" s="11">
        <v>3630.287632</v>
      </c>
      <c r="Q27" s="62">
        <v>7138.6494779999994</v>
      </c>
      <c r="R27" s="62">
        <v>7698.4899489999998</v>
      </c>
      <c r="S27" s="62">
        <v>9446.7753279999997</v>
      </c>
      <c r="T27" s="62">
        <v>6270.7571090000001</v>
      </c>
      <c r="U27" s="62">
        <v>10024.691744</v>
      </c>
      <c r="V27" s="62">
        <v>8668.6341049999992</v>
      </c>
      <c r="W27" s="62">
        <v>9244.4266389999993</v>
      </c>
      <c r="X27" s="62">
        <v>12383.404662000003</v>
      </c>
      <c r="Y27" s="62">
        <v>11379.327366</v>
      </c>
      <c r="Z27" s="62">
        <v>10478.397128000002</v>
      </c>
      <c r="AA27" s="62">
        <v>10365.243273999999</v>
      </c>
      <c r="AB27" s="62">
        <v>10346.383576</v>
      </c>
      <c r="AC27" s="62">
        <v>12015.134527</v>
      </c>
      <c r="AD27" s="62">
        <v>11757.375098</v>
      </c>
      <c r="AE27" s="62">
        <v>9605.3016530000004</v>
      </c>
      <c r="AF27" s="62">
        <v>6787.7347289999998</v>
      </c>
      <c r="AG27" s="62">
        <v>10601.960562</v>
      </c>
      <c r="AH27" s="62">
        <v>13864.698057000001</v>
      </c>
    </row>
    <row r="28" spans="1:34" ht="14.25" customHeight="1">
      <c r="A28" s="63" t="s">
        <v>113</v>
      </c>
      <c r="B28" s="62">
        <v>158.15439800000001</v>
      </c>
      <c r="C28" s="62">
        <v>225.281262</v>
      </c>
      <c r="D28" s="62">
        <v>251.681217</v>
      </c>
      <c r="E28" s="62">
        <v>265.42844099999996</v>
      </c>
      <c r="F28" s="62">
        <v>230.316969</v>
      </c>
      <c r="G28" s="62">
        <v>468.76401200000004</v>
      </c>
      <c r="H28" s="62">
        <v>526.06319600000006</v>
      </c>
      <c r="I28" s="62">
        <v>636.67618500000003</v>
      </c>
      <c r="J28" s="10">
        <v>1439.46642</v>
      </c>
      <c r="K28" s="11">
        <v>1752.6758150000001</v>
      </c>
      <c r="L28" s="62">
        <v>1455.460636</v>
      </c>
      <c r="M28" s="62">
        <v>1784.148477</v>
      </c>
      <c r="N28" s="62">
        <v>2642.9098180000001</v>
      </c>
      <c r="O28" s="10">
        <v>2568.4973879999998</v>
      </c>
      <c r="P28" s="11">
        <v>737.78537900000003</v>
      </c>
      <c r="Q28" s="62">
        <v>714.41725799999995</v>
      </c>
      <c r="R28" s="62">
        <v>3243.7260270000002</v>
      </c>
      <c r="S28" s="62">
        <v>7412.8849870000004</v>
      </c>
      <c r="T28" s="62">
        <v>3518.6105829999997</v>
      </c>
      <c r="U28" s="62">
        <v>6106.7353219999995</v>
      </c>
      <c r="V28" s="62">
        <v>5154.3491130000002</v>
      </c>
      <c r="W28" s="62">
        <v>5752.8243469999998</v>
      </c>
      <c r="X28" s="62">
        <v>4558.0971430000009</v>
      </c>
      <c r="Y28" s="62">
        <v>6072.9530880000002</v>
      </c>
      <c r="Z28" s="62">
        <v>11417.782713999999</v>
      </c>
      <c r="AA28" s="62">
        <v>7826.2515610000009</v>
      </c>
      <c r="AB28" s="62">
        <v>7071.0387969999992</v>
      </c>
      <c r="AC28" s="62">
        <v>15514.748903</v>
      </c>
      <c r="AD28" s="62">
        <v>29265.157736000001</v>
      </c>
      <c r="AE28" s="62">
        <v>10424.548557999999</v>
      </c>
      <c r="AF28" s="62">
        <v>6402.4771760000003</v>
      </c>
      <c r="AG28" s="62">
        <v>8520.3316589999995</v>
      </c>
      <c r="AH28" s="62">
        <v>10501.768544999999</v>
      </c>
    </row>
    <row r="29" spans="1:34" ht="14.25" customHeight="1">
      <c r="A29" s="63" t="s">
        <v>98</v>
      </c>
      <c r="B29" s="62">
        <v>421.820358</v>
      </c>
      <c r="C29" s="62">
        <v>631.47711800000002</v>
      </c>
      <c r="D29" s="62">
        <v>690.90536500000007</v>
      </c>
      <c r="E29" s="62">
        <v>698.23668899999996</v>
      </c>
      <c r="F29" s="62">
        <v>777.86101900000006</v>
      </c>
      <c r="G29" s="62">
        <v>991.33774800000003</v>
      </c>
      <c r="H29" s="62">
        <v>1093.555417</v>
      </c>
      <c r="I29" s="62">
        <v>1113.959789</v>
      </c>
      <c r="J29" s="10">
        <v>2747.7771000000002</v>
      </c>
      <c r="K29" s="11">
        <v>4594.565756</v>
      </c>
      <c r="L29" s="62">
        <v>4306.4633670000003</v>
      </c>
      <c r="M29" s="62">
        <v>2868.636931</v>
      </c>
      <c r="N29" s="62">
        <v>2058.1679469999999</v>
      </c>
      <c r="O29" s="10">
        <v>2803.3165300000001</v>
      </c>
      <c r="P29" s="11">
        <v>4848.6808060000003</v>
      </c>
      <c r="Q29" s="62">
        <v>9691.0395989999997</v>
      </c>
      <c r="R29" s="62">
        <v>8415.310046999999</v>
      </c>
      <c r="S29" s="62">
        <v>13318.486482</v>
      </c>
      <c r="T29" s="62">
        <v>9697.9142730000003</v>
      </c>
      <c r="U29" s="62">
        <v>8718.3077880000001</v>
      </c>
      <c r="V29" s="62">
        <v>6147.5623379999997</v>
      </c>
      <c r="W29" s="62">
        <v>6997.0128809999997</v>
      </c>
      <c r="X29" s="62">
        <v>9701.559561</v>
      </c>
      <c r="Y29" s="62">
        <v>5640.1956629999995</v>
      </c>
      <c r="Z29" s="62">
        <v>4514.4461680000004</v>
      </c>
      <c r="AA29" s="62">
        <v>3734.7221710000003</v>
      </c>
      <c r="AB29" s="62">
        <v>3224.450499</v>
      </c>
      <c r="AC29" s="62">
        <v>3058.1482470000001</v>
      </c>
      <c r="AD29" s="62">
        <v>2639.1598560000002</v>
      </c>
      <c r="AE29" s="62">
        <v>1883.909633</v>
      </c>
      <c r="AF29" s="62">
        <v>1297.231225</v>
      </c>
      <c r="AG29" s="62">
        <v>1781.9187689999999</v>
      </c>
      <c r="AH29" s="62">
        <v>9789.44931</v>
      </c>
    </row>
    <row r="30" spans="1:34" ht="14.25" customHeight="1" thickBot="1">
      <c r="A30" s="40" t="s">
        <v>37</v>
      </c>
      <c r="B30" s="41">
        <f>B6-SUM(B13:B29)</f>
        <v>5977.9740859999984</v>
      </c>
      <c r="C30" s="41">
        <f t="shared" ref="C30:AH30" si="1">C6-SUM(C13:C29)</f>
        <v>6952.4874729999992</v>
      </c>
      <c r="D30" s="41">
        <f t="shared" si="1"/>
        <v>9497.3776399999988</v>
      </c>
      <c r="E30" s="41">
        <f t="shared" si="1"/>
        <v>9705.4278830000039</v>
      </c>
      <c r="F30" s="41">
        <f t="shared" si="1"/>
        <v>10525.843646999994</v>
      </c>
      <c r="G30" s="41">
        <f t="shared" si="1"/>
        <v>11730.530731000003</v>
      </c>
      <c r="H30" s="41">
        <f t="shared" si="1"/>
        <v>11689.061918999996</v>
      </c>
      <c r="I30" s="41">
        <f t="shared" si="1"/>
        <v>18088.933693999985</v>
      </c>
      <c r="J30" s="41">
        <f t="shared" si="1"/>
        <v>22889.618158000005</v>
      </c>
      <c r="K30" s="41">
        <f t="shared" si="1"/>
        <v>18192.339791999999</v>
      </c>
      <c r="L30" s="41">
        <f t="shared" si="1"/>
        <v>15849.270183999979</v>
      </c>
      <c r="M30" s="41">
        <f t="shared" si="1"/>
        <v>24291.654423000015</v>
      </c>
      <c r="N30" s="41">
        <f t="shared" si="1"/>
        <v>16003.659145000012</v>
      </c>
      <c r="O30" s="41">
        <f t="shared" si="1"/>
        <v>19278.049956000017</v>
      </c>
      <c r="P30" s="41">
        <f t="shared" si="1"/>
        <v>15419.617209000047</v>
      </c>
      <c r="Q30" s="41">
        <f t="shared" si="1"/>
        <v>12902.774017999996</v>
      </c>
      <c r="R30" s="41">
        <f t="shared" si="1"/>
        <v>13324.660485</v>
      </c>
      <c r="S30" s="41">
        <f t="shared" si="1"/>
        <v>15065.16713300001</v>
      </c>
      <c r="T30" s="41">
        <f t="shared" si="1"/>
        <v>15758.890805999923</v>
      </c>
      <c r="U30" s="41">
        <f t="shared" si="1"/>
        <v>18068.674892999959</v>
      </c>
      <c r="V30" s="41">
        <f t="shared" si="1"/>
        <v>16712.170600000012</v>
      </c>
      <c r="W30" s="41">
        <v>22799.179505999986</v>
      </c>
      <c r="X30" s="41">
        <v>20856.058740999986</v>
      </c>
      <c r="Y30" s="41">
        <v>17272.93001099996</v>
      </c>
      <c r="Z30" s="41">
        <v>24677.056879999931</v>
      </c>
      <c r="AA30" s="41">
        <v>27427.930091999937</v>
      </c>
      <c r="AB30" s="41">
        <v>24870.159675000032</v>
      </c>
      <c r="AC30" s="41">
        <v>26618.916363999888</v>
      </c>
      <c r="AD30" s="41">
        <v>29591.712837000086</v>
      </c>
      <c r="AE30" s="41">
        <v>31603.160530000052</v>
      </c>
      <c r="AF30" s="41">
        <v>27417.400314999977</v>
      </c>
      <c r="AG30" s="41">
        <v>36145.917333000049</v>
      </c>
      <c r="AH30" s="41">
        <v>40387.166763999965</v>
      </c>
    </row>
    <row r="31" spans="1:34" ht="14.25" customHeight="1">
      <c r="A31" s="115" t="s">
        <v>183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H31" s="13" t="s">
        <v>86</v>
      </c>
    </row>
    <row r="32" spans="1:34" ht="14.25" customHeight="1">
      <c r="A32" s="98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</sheetData>
  <mergeCells count="2">
    <mergeCell ref="A31:J31"/>
    <mergeCell ref="A1:AF1"/>
  </mergeCells>
  <hyperlinks>
    <hyperlink ref="A3" location="Seznam!A1" display="zpět na seznam" xr:uid="{00000000-0004-0000-0C00-000000000000}"/>
  </hyperlinks>
  <pageMargins left="0.7" right="0.7" top="0.78740157499999996" bottom="0.78740157499999996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AH33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6.44140625" style="56" customWidth="1"/>
    <col min="2" max="34" width="9.33203125" style="56" customWidth="1"/>
    <col min="35" max="16384" width="9.109375" style="56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3"/>
      <c r="AH1" s="103"/>
    </row>
    <row r="2" spans="1:34" ht="18.75" customHeight="1">
      <c r="A2" s="76" t="s">
        <v>167</v>
      </c>
      <c r="B2" s="20"/>
      <c r="C2" s="20"/>
      <c r="D2" s="20"/>
      <c r="E2" s="20"/>
      <c r="F2" s="20"/>
      <c r="G2" s="20"/>
      <c r="H2" s="20"/>
      <c r="I2" s="20"/>
      <c r="J2" s="20"/>
    </row>
    <row r="3" spans="1:34" ht="14.25" customHeight="1">
      <c r="A3" s="22" t="s">
        <v>0</v>
      </c>
    </row>
    <row r="4" spans="1:34" ht="14.25" customHeight="1">
      <c r="A4" s="95" t="s">
        <v>19</v>
      </c>
      <c r="AF4" s="57"/>
    </row>
    <row r="5" spans="1:34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ht="14.25" customHeight="1">
      <c r="A6" s="7" t="s">
        <v>11</v>
      </c>
      <c r="B6" s="8">
        <v>8988.3346769999989</v>
      </c>
      <c r="C6" s="8">
        <v>10247.926510000001</v>
      </c>
      <c r="D6" s="8">
        <v>15834.685091000001</v>
      </c>
      <c r="E6" s="8">
        <v>22206.305052999996</v>
      </c>
      <c r="F6" s="8">
        <v>27131.444349999983</v>
      </c>
      <c r="G6" s="8">
        <v>27847.51031999999</v>
      </c>
      <c r="H6" s="8">
        <v>34601.998635999982</v>
      </c>
      <c r="I6" s="8">
        <v>60157.836757999983</v>
      </c>
      <c r="J6" s="8">
        <v>69420.937710000013</v>
      </c>
      <c r="K6" s="9">
        <v>77952.218350999989</v>
      </c>
      <c r="L6" s="8">
        <v>87181.612971999988</v>
      </c>
      <c r="M6" s="8">
        <v>96087.99503299997</v>
      </c>
      <c r="N6" s="8">
        <v>88655.707127999995</v>
      </c>
      <c r="O6" s="8">
        <v>97754.524466999967</v>
      </c>
      <c r="P6" s="9">
        <v>132309.57400400005</v>
      </c>
      <c r="Q6" s="8">
        <v>138681.54375400001</v>
      </c>
      <c r="R6" s="8">
        <v>134514.68862299994</v>
      </c>
      <c r="S6" s="8">
        <v>183134.503864</v>
      </c>
      <c r="T6" s="8">
        <v>169253.375723</v>
      </c>
      <c r="U6" s="8">
        <v>170075.34579400005</v>
      </c>
      <c r="V6" s="8">
        <v>186983.73250500002</v>
      </c>
      <c r="W6" s="8">
        <v>225586.62372300006</v>
      </c>
      <c r="X6" s="8">
        <v>278228.64842899994</v>
      </c>
      <c r="Y6" s="8">
        <v>268832.34431299992</v>
      </c>
      <c r="Z6" s="8">
        <v>337846.01513200003</v>
      </c>
      <c r="AA6" s="8">
        <v>398381.23477699992</v>
      </c>
      <c r="AB6" s="8">
        <v>435013.79327800026</v>
      </c>
      <c r="AC6" s="8">
        <v>457410.8227180001</v>
      </c>
      <c r="AD6" s="8">
        <v>419432.55018099991</v>
      </c>
      <c r="AE6" s="8">
        <v>596022.48301500001</v>
      </c>
      <c r="AF6" s="8">
        <v>546461.71352799993</v>
      </c>
      <c r="AG6" s="60">
        <v>608313.28415800026</v>
      </c>
      <c r="AH6" s="60">
        <v>560613.0075759996</v>
      </c>
    </row>
    <row r="7" spans="1:34" ht="14.25" customHeight="1">
      <c r="A7" s="67" t="s">
        <v>144</v>
      </c>
      <c r="B7" s="81"/>
      <c r="C7" s="81"/>
      <c r="D7" s="81"/>
      <c r="E7" s="81"/>
      <c r="F7" s="81"/>
      <c r="G7" s="81"/>
      <c r="H7" s="81"/>
      <c r="I7" s="81"/>
      <c r="J7" s="81"/>
      <c r="K7" s="82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ht="14.25" customHeight="1">
      <c r="A8" s="58" t="s">
        <v>39</v>
      </c>
      <c r="B8" s="10">
        <v>4264.7794439999989</v>
      </c>
      <c r="C8" s="10">
        <v>4741.017471000001</v>
      </c>
      <c r="D8" s="10">
        <v>6976.4419920000046</v>
      </c>
      <c r="E8" s="10">
        <v>11650.748018999993</v>
      </c>
      <c r="F8" s="10">
        <v>14552.250314999992</v>
      </c>
      <c r="G8" s="10">
        <v>13315.994750999995</v>
      </c>
      <c r="H8" s="10">
        <v>16282.812100999992</v>
      </c>
      <c r="I8" s="10">
        <v>28996.923991999985</v>
      </c>
      <c r="J8" s="10">
        <v>23475.871639000026</v>
      </c>
      <c r="K8" s="11">
        <v>21908.555189999963</v>
      </c>
      <c r="L8" s="10">
        <v>25992.762340000012</v>
      </c>
      <c r="M8" s="10">
        <v>32233.275255999968</v>
      </c>
      <c r="N8" s="10">
        <v>22930.138209999997</v>
      </c>
      <c r="O8" s="10">
        <v>27069.086473999985</v>
      </c>
      <c r="P8" s="11">
        <v>47675.352969</v>
      </c>
      <c r="Q8" s="10">
        <v>49334.569065999989</v>
      </c>
      <c r="R8" s="10">
        <v>37861.605642000002</v>
      </c>
      <c r="S8" s="10">
        <v>50847.274766000002</v>
      </c>
      <c r="T8" s="10">
        <v>71431.963476000019</v>
      </c>
      <c r="U8" s="10">
        <v>75556.290865000017</v>
      </c>
      <c r="V8" s="10">
        <v>94171.278285000022</v>
      </c>
      <c r="W8" s="10">
        <v>114539.67328500003</v>
      </c>
      <c r="X8" s="10">
        <v>163469.12218800001</v>
      </c>
      <c r="Y8" s="10">
        <v>142774.31578399995</v>
      </c>
      <c r="Z8" s="10">
        <v>175270.14501400001</v>
      </c>
      <c r="AA8" s="10">
        <v>245811.34216499998</v>
      </c>
      <c r="AB8" s="10">
        <v>297144.23522300011</v>
      </c>
      <c r="AC8" s="10">
        <v>308209.59327600012</v>
      </c>
      <c r="AD8" s="10">
        <v>267990.67546599993</v>
      </c>
      <c r="AE8" s="10">
        <v>418545.4487200001</v>
      </c>
      <c r="AF8" s="10">
        <v>375392.43901300011</v>
      </c>
      <c r="AG8" s="62">
        <v>412632.06930600002</v>
      </c>
      <c r="AH8" s="62">
        <v>353240.48151099967</v>
      </c>
    </row>
    <row r="9" spans="1:34" ht="14.25" customHeight="1">
      <c r="A9" s="111" t="s">
        <v>153</v>
      </c>
      <c r="B9" s="10">
        <v>2360.2745380000001</v>
      </c>
      <c r="C9" s="10">
        <v>3070.8900949999993</v>
      </c>
      <c r="D9" s="10">
        <v>5340.6274169999997</v>
      </c>
      <c r="E9" s="10">
        <v>5694.8646250000029</v>
      </c>
      <c r="F9" s="10">
        <v>6357.9644729999927</v>
      </c>
      <c r="G9" s="10">
        <v>8083.7318800000003</v>
      </c>
      <c r="H9" s="10">
        <v>10636.686554999987</v>
      </c>
      <c r="I9" s="10">
        <v>21992.176268999996</v>
      </c>
      <c r="J9" s="10">
        <v>34407.590986999989</v>
      </c>
      <c r="K9" s="11">
        <v>44221.590263000006</v>
      </c>
      <c r="L9" s="10">
        <v>46784.353330999977</v>
      </c>
      <c r="M9" s="10">
        <v>46271.940438999991</v>
      </c>
      <c r="N9" s="10">
        <v>45646.195871999997</v>
      </c>
      <c r="O9" s="10">
        <v>47589.314365999984</v>
      </c>
      <c r="P9" s="11">
        <v>46024.57926800003</v>
      </c>
      <c r="Q9" s="10">
        <v>49266.572861000015</v>
      </c>
      <c r="R9" s="10">
        <v>65733.449290999954</v>
      </c>
      <c r="S9" s="10">
        <v>105921.490974</v>
      </c>
      <c r="T9" s="10">
        <v>69153.871632999988</v>
      </c>
      <c r="U9" s="10">
        <v>67105.754298000029</v>
      </c>
      <c r="V9" s="10">
        <v>60589.413645000008</v>
      </c>
      <c r="W9" s="10">
        <v>73946.282539000007</v>
      </c>
      <c r="X9" s="10">
        <v>67800.965995999955</v>
      </c>
      <c r="Y9" s="10">
        <v>72262.971203999972</v>
      </c>
      <c r="Z9" s="10">
        <v>87412.689017000026</v>
      </c>
      <c r="AA9" s="10">
        <v>92086.550601999959</v>
      </c>
      <c r="AB9" s="10">
        <v>80979.602303000094</v>
      </c>
      <c r="AC9" s="10">
        <v>95937.962098999982</v>
      </c>
      <c r="AD9" s="10">
        <v>91914.45070599996</v>
      </c>
      <c r="AE9" s="10">
        <v>110118.46216099997</v>
      </c>
      <c r="AF9" s="10">
        <v>98647.423166999972</v>
      </c>
      <c r="AG9" s="62">
        <v>114827.40467999998</v>
      </c>
      <c r="AH9" s="62">
        <v>125418.28375099998</v>
      </c>
    </row>
    <row r="10" spans="1:34" ht="14.25" customHeight="1">
      <c r="A10" s="58" t="s">
        <v>40</v>
      </c>
      <c r="B10" s="10">
        <v>1110.3590649999999</v>
      </c>
      <c r="C10" s="10">
        <v>1028.474651</v>
      </c>
      <c r="D10" s="10">
        <v>2045.935592999999</v>
      </c>
      <c r="E10" s="10">
        <v>2958.4833519999988</v>
      </c>
      <c r="F10" s="10">
        <v>4177.4368099999983</v>
      </c>
      <c r="G10" s="10">
        <v>4754.6407049999989</v>
      </c>
      <c r="H10" s="10">
        <v>5747.3155670000015</v>
      </c>
      <c r="I10" s="10">
        <v>7221.3819819999972</v>
      </c>
      <c r="J10" s="10">
        <v>9378.4932860000026</v>
      </c>
      <c r="K10" s="11">
        <v>9343.7965950000034</v>
      </c>
      <c r="L10" s="10">
        <v>10846.227647999998</v>
      </c>
      <c r="M10" s="10">
        <v>12581.957166000002</v>
      </c>
      <c r="N10" s="10">
        <v>14232.419755000004</v>
      </c>
      <c r="O10" s="10">
        <v>17653.758084999987</v>
      </c>
      <c r="P10" s="11">
        <v>18763.657443000004</v>
      </c>
      <c r="Q10" s="10">
        <v>17434.203001999998</v>
      </c>
      <c r="R10" s="10">
        <v>12585.690622000002</v>
      </c>
      <c r="S10" s="10">
        <v>14344.288340000001</v>
      </c>
      <c r="T10" s="10">
        <v>17144.817250999993</v>
      </c>
      <c r="U10" s="10">
        <v>15827.128880999995</v>
      </c>
      <c r="V10" s="10">
        <v>20061.562843000003</v>
      </c>
      <c r="W10" s="10">
        <v>23599.27340400001</v>
      </c>
      <c r="X10" s="10">
        <v>28423.829334000005</v>
      </c>
      <c r="Y10" s="10">
        <v>33560.038188999999</v>
      </c>
      <c r="Z10" s="10">
        <v>41633.648214000001</v>
      </c>
      <c r="AA10" s="10">
        <v>41191.912978</v>
      </c>
      <c r="AB10" s="10">
        <v>41268.409714000009</v>
      </c>
      <c r="AC10" s="10">
        <v>38094.094160999979</v>
      </c>
      <c r="AD10" s="10">
        <v>45259.594628000006</v>
      </c>
      <c r="AE10" s="10">
        <v>52752.188729999987</v>
      </c>
      <c r="AF10" s="10">
        <v>57997.579656999944</v>
      </c>
      <c r="AG10" s="62">
        <v>67537.215706999996</v>
      </c>
      <c r="AH10" s="62">
        <v>69002.335554999969</v>
      </c>
    </row>
    <row r="11" spans="1:34" ht="14.25" customHeight="1">
      <c r="A11" s="58" t="s">
        <v>154</v>
      </c>
      <c r="B11" s="10">
        <v>1252.9216300000001</v>
      </c>
      <c r="C11" s="10">
        <v>1407.5442929999999</v>
      </c>
      <c r="D11" s="10">
        <v>1471.6800889999995</v>
      </c>
      <c r="E11" s="10">
        <v>1902.209057</v>
      </c>
      <c r="F11" s="10">
        <v>2043.7927519999998</v>
      </c>
      <c r="G11" s="10">
        <v>1693.1429839999996</v>
      </c>
      <c r="H11" s="10">
        <v>1935.1844129999999</v>
      </c>
      <c r="I11" s="10">
        <v>1947.3545150000002</v>
      </c>
      <c r="J11" s="10">
        <v>2158.9817979999998</v>
      </c>
      <c r="K11" s="11">
        <v>2478.2763030000006</v>
      </c>
      <c r="L11" s="10">
        <v>3558.2696530000007</v>
      </c>
      <c r="M11" s="10">
        <v>5000.8221719999992</v>
      </c>
      <c r="N11" s="10">
        <v>5846.9532909999989</v>
      </c>
      <c r="O11" s="10">
        <v>5442.3655420000014</v>
      </c>
      <c r="P11" s="11">
        <v>19845.984324000005</v>
      </c>
      <c r="Q11" s="10">
        <v>22646.198825000014</v>
      </c>
      <c r="R11" s="10">
        <v>18333.943067999993</v>
      </c>
      <c r="S11" s="10">
        <v>12021.449783999989</v>
      </c>
      <c r="T11" s="10">
        <v>11522.723363000005</v>
      </c>
      <c r="U11" s="10">
        <v>11586.171750000001</v>
      </c>
      <c r="V11" s="10">
        <v>12161.477732000012</v>
      </c>
      <c r="W11" s="10">
        <v>13501.394495000004</v>
      </c>
      <c r="X11" s="10">
        <v>18534.730910999988</v>
      </c>
      <c r="Y11" s="10">
        <v>20235.019135999995</v>
      </c>
      <c r="Z11" s="10">
        <v>33529.532887000001</v>
      </c>
      <c r="AA11" s="10">
        <v>19291.429031999978</v>
      </c>
      <c r="AB11" s="10">
        <v>15621.546038000008</v>
      </c>
      <c r="AC11" s="10">
        <v>15169.173182000002</v>
      </c>
      <c r="AD11" s="10">
        <v>14267.829381000018</v>
      </c>
      <c r="AE11" s="10">
        <v>14606.383404000006</v>
      </c>
      <c r="AF11" s="10">
        <v>14424.271690999998</v>
      </c>
      <c r="AG11" s="62">
        <v>13316.594464999998</v>
      </c>
      <c r="AH11" s="62">
        <v>12951.906758999998</v>
      </c>
    </row>
    <row r="12" spans="1:34" ht="14.25" customHeight="1">
      <c r="A12" s="67" t="s">
        <v>25</v>
      </c>
      <c r="B12" s="81"/>
      <c r="C12" s="81"/>
      <c r="D12" s="81"/>
      <c r="E12" s="81"/>
      <c r="F12" s="81"/>
      <c r="G12" s="81"/>
      <c r="H12" s="81"/>
      <c r="I12" s="81"/>
      <c r="J12" s="81"/>
      <c r="K12" s="82"/>
      <c r="L12" s="81"/>
      <c r="M12" s="81"/>
      <c r="N12" s="81"/>
      <c r="O12" s="81"/>
      <c r="P12" s="82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</row>
    <row r="13" spans="1:34" ht="14.25" customHeight="1">
      <c r="A13" s="59" t="s">
        <v>106</v>
      </c>
      <c r="B13" s="60">
        <v>5123.4539280000017</v>
      </c>
      <c r="C13" s="60">
        <v>5543.5770820000007</v>
      </c>
      <c r="D13" s="60">
        <v>9069.1499869999989</v>
      </c>
      <c r="E13" s="60">
        <v>12995.026631000006</v>
      </c>
      <c r="F13" s="60">
        <v>16748.265518</v>
      </c>
      <c r="G13" s="60">
        <v>16558.813127999998</v>
      </c>
      <c r="H13" s="60">
        <v>21999.331734000003</v>
      </c>
      <c r="I13" s="60">
        <v>41031.200105000004</v>
      </c>
      <c r="J13" s="8">
        <v>39864.385689999996</v>
      </c>
      <c r="K13" s="9">
        <v>28789.617876000008</v>
      </c>
      <c r="L13" s="60">
        <v>26538.879540999995</v>
      </c>
      <c r="M13" s="60">
        <v>32104.219682999999</v>
      </c>
      <c r="N13" s="60">
        <v>42574.334048999997</v>
      </c>
      <c r="O13" s="8">
        <v>44521.592912999993</v>
      </c>
      <c r="P13" s="9">
        <v>57695.435701000002</v>
      </c>
      <c r="Q13" s="60">
        <v>60567.532762999996</v>
      </c>
      <c r="R13" s="60">
        <v>60512.542082000014</v>
      </c>
      <c r="S13" s="60">
        <v>73944.615479</v>
      </c>
      <c r="T13" s="60">
        <v>75329.426171999992</v>
      </c>
      <c r="U13" s="60">
        <v>73860.188550000006</v>
      </c>
      <c r="V13" s="60">
        <v>70677.352052000002</v>
      </c>
      <c r="W13" s="60">
        <v>87989.581922000012</v>
      </c>
      <c r="X13" s="60">
        <v>78154.108053000004</v>
      </c>
      <c r="Y13" s="60">
        <v>79898.683992000006</v>
      </c>
      <c r="Z13" s="60">
        <v>117538.00098299998</v>
      </c>
      <c r="AA13" s="60">
        <v>115105.755855</v>
      </c>
      <c r="AB13" s="60">
        <v>112924.99073600002</v>
      </c>
      <c r="AC13" s="60">
        <v>103744.60215800002</v>
      </c>
      <c r="AD13" s="60">
        <v>96185.139496999996</v>
      </c>
      <c r="AE13" s="60">
        <v>103562.83178600002</v>
      </c>
      <c r="AF13" s="60">
        <v>90990.755831000002</v>
      </c>
      <c r="AG13" s="60">
        <v>94711.048312000028</v>
      </c>
      <c r="AH13" s="60">
        <v>112757.03758400001</v>
      </c>
    </row>
    <row r="14" spans="1:34" ht="14.25" customHeight="1">
      <c r="A14" s="61" t="s">
        <v>28</v>
      </c>
      <c r="B14" s="62">
        <v>2393.5217150000008</v>
      </c>
      <c r="C14" s="62">
        <v>2339.8011179999999</v>
      </c>
      <c r="D14" s="62">
        <v>4197.6342649999997</v>
      </c>
      <c r="E14" s="62">
        <v>5908.1194169999999</v>
      </c>
      <c r="F14" s="62">
        <v>7881.0254870000008</v>
      </c>
      <c r="G14" s="62">
        <v>7793.9254419999997</v>
      </c>
      <c r="H14" s="62">
        <v>9823.5047780000004</v>
      </c>
      <c r="I14" s="62">
        <v>15195.965320000001</v>
      </c>
      <c r="J14" s="10">
        <v>17945.318471999995</v>
      </c>
      <c r="K14" s="11">
        <v>14022.520561000001</v>
      </c>
      <c r="L14" s="62">
        <v>14632.320038999998</v>
      </c>
      <c r="M14" s="62">
        <v>15475.003780999999</v>
      </c>
      <c r="N14" s="62">
        <v>16764.116259000002</v>
      </c>
      <c r="O14" s="10">
        <v>18291.939935999999</v>
      </c>
      <c r="P14" s="11">
        <v>21075.493640000004</v>
      </c>
      <c r="Q14" s="62">
        <v>23019.114531000003</v>
      </c>
      <c r="R14" s="62">
        <v>26362.816663000001</v>
      </c>
      <c r="S14" s="62">
        <v>30991.661169000003</v>
      </c>
      <c r="T14" s="62">
        <v>30202.491705</v>
      </c>
      <c r="U14" s="62">
        <v>23586.807805</v>
      </c>
      <c r="V14" s="62">
        <v>21489.733956</v>
      </c>
      <c r="W14" s="62">
        <v>25814.286607000002</v>
      </c>
      <c r="X14" s="62">
        <v>24739.978089999997</v>
      </c>
      <c r="Y14" s="62">
        <v>30939.701861999998</v>
      </c>
      <c r="Z14" s="62">
        <v>41138.717030999993</v>
      </c>
      <c r="AA14" s="62">
        <v>44928.263327000001</v>
      </c>
      <c r="AB14" s="62">
        <v>48707.419517000009</v>
      </c>
      <c r="AC14" s="62">
        <v>48864.904140000006</v>
      </c>
      <c r="AD14" s="62">
        <v>41527.494774999999</v>
      </c>
      <c r="AE14" s="62">
        <v>37990.661757999995</v>
      </c>
      <c r="AF14" s="62">
        <v>31802.341713000002</v>
      </c>
      <c r="AG14" s="62">
        <v>31436.814109000006</v>
      </c>
      <c r="AH14" s="62">
        <v>35541.905382999998</v>
      </c>
    </row>
    <row r="15" spans="1:34" ht="14.25" customHeight="1">
      <c r="A15" s="61" t="s">
        <v>29</v>
      </c>
      <c r="B15" s="62">
        <v>230.83061200000003</v>
      </c>
      <c r="C15" s="62">
        <v>142.37063499999999</v>
      </c>
      <c r="D15" s="62">
        <v>252.66832799999997</v>
      </c>
      <c r="E15" s="62">
        <v>242.03653300000002</v>
      </c>
      <c r="F15" s="62">
        <v>358.22617200000002</v>
      </c>
      <c r="G15" s="62">
        <v>518.48612700000001</v>
      </c>
      <c r="H15" s="62">
        <v>428.64252199999993</v>
      </c>
      <c r="I15" s="62">
        <v>867.70035099999984</v>
      </c>
      <c r="J15" s="10">
        <v>1006.8028890000001</v>
      </c>
      <c r="K15" s="11">
        <v>944.61615899999993</v>
      </c>
      <c r="L15" s="62">
        <v>950.00795799999992</v>
      </c>
      <c r="M15" s="62">
        <v>5543.0196410000008</v>
      </c>
      <c r="N15" s="62">
        <v>17690.611860999998</v>
      </c>
      <c r="O15" s="10">
        <v>11292.448901</v>
      </c>
      <c r="P15" s="11">
        <v>10502.284779999998</v>
      </c>
      <c r="Q15" s="62">
        <v>11233.581408</v>
      </c>
      <c r="R15" s="62">
        <v>18059.013045000007</v>
      </c>
      <c r="S15" s="62">
        <v>25190.112834000003</v>
      </c>
      <c r="T15" s="62">
        <v>30414.638697999999</v>
      </c>
      <c r="U15" s="62">
        <v>34191.545303999999</v>
      </c>
      <c r="V15" s="62">
        <v>27527.370009000002</v>
      </c>
      <c r="W15" s="62">
        <v>35981.009898000004</v>
      </c>
      <c r="X15" s="62">
        <v>21817.185985</v>
      </c>
      <c r="Y15" s="62">
        <v>13806.942111999999</v>
      </c>
      <c r="Z15" s="62">
        <v>17316.579243</v>
      </c>
      <c r="AA15" s="62">
        <v>20714.356477000001</v>
      </c>
      <c r="AB15" s="62">
        <v>23970.925881000003</v>
      </c>
      <c r="AC15" s="62">
        <v>18790.375257</v>
      </c>
      <c r="AD15" s="62">
        <v>12879.761183000002</v>
      </c>
      <c r="AE15" s="62">
        <v>23934.457197000003</v>
      </c>
      <c r="AF15" s="62">
        <v>14980.987089</v>
      </c>
      <c r="AG15" s="62">
        <v>15858.70795</v>
      </c>
      <c r="AH15" s="62">
        <v>20748.110477999999</v>
      </c>
    </row>
    <row r="16" spans="1:34" ht="14.25" customHeight="1">
      <c r="A16" s="61" t="s">
        <v>30</v>
      </c>
      <c r="B16" s="62">
        <v>22.188884000000002</v>
      </c>
      <c r="C16" s="62">
        <v>19.765628</v>
      </c>
      <c r="D16" s="62">
        <v>35.696165999999998</v>
      </c>
      <c r="E16" s="62">
        <v>64.616870999999989</v>
      </c>
      <c r="F16" s="62">
        <v>33.430183</v>
      </c>
      <c r="G16" s="62">
        <v>47.698154000000009</v>
      </c>
      <c r="H16" s="62">
        <v>86.710109000000003</v>
      </c>
      <c r="I16" s="62">
        <v>84.595141000000012</v>
      </c>
      <c r="J16" s="10">
        <v>54.089475</v>
      </c>
      <c r="K16" s="11">
        <v>86.632389999999987</v>
      </c>
      <c r="L16" s="62">
        <v>125.44202500000002</v>
      </c>
      <c r="M16" s="62">
        <v>155.43807599999997</v>
      </c>
      <c r="N16" s="62">
        <v>224.18009699999999</v>
      </c>
      <c r="O16" s="10">
        <v>331.01907199999999</v>
      </c>
      <c r="P16" s="11">
        <v>704.71909500000004</v>
      </c>
      <c r="Q16" s="62">
        <v>822.76302899999985</v>
      </c>
      <c r="R16" s="62">
        <v>764.80358300000023</v>
      </c>
      <c r="S16" s="62">
        <v>841.63779999999986</v>
      </c>
      <c r="T16" s="62">
        <v>1963.50504</v>
      </c>
      <c r="U16" s="62">
        <v>3821.5061979999996</v>
      </c>
      <c r="V16" s="62">
        <v>6085.9745539999994</v>
      </c>
      <c r="W16" s="62">
        <v>6876.7434620000004</v>
      </c>
      <c r="X16" s="62">
        <v>7901.0854349999991</v>
      </c>
      <c r="Y16" s="62">
        <v>6917.1183639999999</v>
      </c>
      <c r="Z16" s="62">
        <v>6480.1584009999997</v>
      </c>
      <c r="AA16" s="62">
        <v>7301.9330649999993</v>
      </c>
      <c r="AB16" s="62">
        <v>7019.3829749999995</v>
      </c>
      <c r="AC16" s="62">
        <v>5763.1824630000001</v>
      </c>
      <c r="AD16" s="62">
        <v>6662.7630340000005</v>
      </c>
      <c r="AE16" s="62">
        <v>7122.883538</v>
      </c>
      <c r="AF16" s="62">
        <v>6050.1938870000004</v>
      </c>
      <c r="AG16" s="62">
        <v>7715.8742900000007</v>
      </c>
      <c r="AH16" s="62">
        <v>8652.9918080000007</v>
      </c>
    </row>
    <row r="17" spans="1:34" ht="14.25" customHeight="1">
      <c r="A17" s="61" t="s">
        <v>73</v>
      </c>
      <c r="B17" s="62">
        <v>20.482664</v>
      </c>
      <c r="C17" s="62">
        <v>44.293680999999999</v>
      </c>
      <c r="D17" s="62">
        <v>41.461887000000004</v>
      </c>
      <c r="E17" s="62">
        <v>142.56831200000002</v>
      </c>
      <c r="F17" s="62">
        <v>75.554870999999991</v>
      </c>
      <c r="G17" s="62">
        <v>133.179295</v>
      </c>
      <c r="H17" s="62">
        <v>1101.4949669999999</v>
      </c>
      <c r="I17" s="62">
        <v>1395.3155679999998</v>
      </c>
      <c r="J17" s="10">
        <v>459.16666299999997</v>
      </c>
      <c r="K17" s="11">
        <v>302.286361</v>
      </c>
      <c r="L17" s="62">
        <v>262.16404700000004</v>
      </c>
      <c r="M17" s="62">
        <v>239.536733</v>
      </c>
      <c r="N17" s="62">
        <v>214.54527899999999</v>
      </c>
      <c r="O17" s="10">
        <v>463.73340499999995</v>
      </c>
      <c r="P17" s="11">
        <v>2134.0136209999996</v>
      </c>
      <c r="Q17" s="62">
        <v>2035.2870880000003</v>
      </c>
      <c r="R17" s="62">
        <v>1914.1247409999996</v>
      </c>
      <c r="S17" s="62">
        <v>2142.8435309999995</v>
      </c>
      <c r="T17" s="62">
        <v>2471.224655</v>
      </c>
      <c r="U17" s="62">
        <v>2452.0951719999998</v>
      </c>
      <c r="V17" s="62">
        <v>3720.380568</v>
      </c>
      <c r="W17" s="62">
        <v>5719.932632</v>
      </c>
      <c r="X17" s="62">
        <v>8130.9554200000002</v>
      </c>
      <c r="Y17" s="62">
        <v>9460.5664849999994</v>
      </c>
      <c r="Z17" s="62">
        <v>19027.674971999997</v>
      </c>
      <c r="AA17" s="62">
        <v>9972.6061320000008</v>
      </c>
      <c r="AB17" s="62">
        <v>3907.6850040000004</v>
      </c>
      <c r="AC17" s="62">
        <v>1697.9375259999999</v>
      </c>
      <c r="AD17" s="62">
        <v>1441.861985</v>
      </c>
      <c r="AE17" s="62">
        <v>1405.0188969999999</v>
      </c>
      <c r="AF17" s="62">
        <v>1628.2854319999999</v>
      </c>
      <c r="AG17" s="62">
        <v>1962.707249</v>
      </c>
      <c r="AH17" s="62">
        <v>8201.7876689999994</v>
      </c>
    </row>
    <row r="18" spans="1:34" ht="14.25" customHeight="1">
      <c r="A18" s="61" t="s">
        <v>74</v>
      </c>
      <c r="B18" s="62">
        <v>43.576591000000001</v>
      </c>
      <c r="C18" s="62">
        <v>13.283157000000001</v>
      </c>
      <c r="D18" s="62">
        <v>12.761365000000001</v>
      </c>
      <c r="E18" s="62">
        <v>40.458371999999997</v>
      </c>
      <c r="F18" s="62">
        <v>186.38995599999998</v>
      </c>
      <c r="G18" s="62">
        <v>310.26849399999998</v>
      </c>
      <c r="H18" s="62">
        <v>411.82941099999999</v>
      </c>
      <c r="I18" s="62">
        <v>630.9905839999999</v>
      </c>
      <c r="J18" s="10">
        <v>399.33410000000003</v>
      </c>
      <c r="K18" s="11">
        <v>1148.4429</v>
      </c>
      <c r="L18" s="62">
        <v>1525.307955</v>
      </c>
      <c r="M18" s="62">
        <v>2508.2455670000004</v>
      </c>
      <c r="N18" s="62">
        <v>1958.2984930000002</v>
      </c>
      <c r="O18" s="10">
        <v>4762.20712</v>
      </c>
      <c r="P18" s="11">
        <v>11790.777217000001</v>
      </c>
      <c r="Q18" s="62">
        <v>13382.267518000001</v>
      </c>
      <c r="R18" s="62">
        <v>4309.0470680000008</v>
      </c>
      <c r="S18" s="62">
        <v>2843.6773889999999</v>
      </c>
      <c r="T18" s="62">
        <v>1953.6959420000001</v>
      </c>
      <c r="U18" s="62">
        <v>1506.3663569999999</v>
      </c>
      <c r="V18" s="62">
        <v>1234.4553129999997</v>
      </c>
      <c r="W18" s="62">
        <v>1751.6163039999999</v>
      </c>
      <c r="X18" s="62">
        <v>2269.2158600000002</v>
      </c>
      <c r="Y18" s="62">
        <v>2643.3612900000007</v>
      </c>
      <c r="Z18" s="62">
        <v>2912.9613890000001</v>
      </c>
      <c r="AA18" s="62">
        <v>3522.6974380000006</v>
      </c>
      <c r="AB18" s="62">
        <v>4165.3690569999999</v>
      </c>
      <c r="AC18" s="62">
        <v>4178.105278</v>
      </c>
      <c r="AD18" s="62">
        <v>4795.3556920000001</v>
      </c>
      <c r="AE18" s="62">
        <v>4917.8858860000009</v>
      </c>
      <c r="AF18" s="62">
        <v>6251.9251430000004</v>
      </c>
      <c r="AG18" s="62">
        <v>7629.041839999999</v>
      </c>
      <c r="AH18" s="62">
        <v>8162.4233770000001</v>
      </c>
    </row>
    <row r="19" spans="1:34" ht="14.25" customHeight="1">
      <c r="A19" s="61" t="s">
        <v>31</v>
      </c>
      <c r="B19" s="62">
        <v>931.07955900000002</v>
      </c>
      <c r="C19" s="62">
        <v>939.73195699999985</v>
      </c>
      <c r="D19" s="62">
        <v>1118.1438989999999</v>
      </c>
      <c r="E19" s="62">
        <v>666.89665500000001</v>
      </c>
      <c r="F19" s="62">
        <v>517.53375499999993</v>
      </c>
      <c r="G19" s="62">
        <v>409.61450400000001</v>
      </c>
      <c r="H19" s="62">
        <v>449.2880649999999</v>
      </c>
      <c r="I19" s="62">
        <v>493.40854200000001</v>
      </c>
      <c r="J19" s="10">
        <v>489.94632899999999</v>
      </c>
      <c r="K19" s="11">
        <v>677.42202700000007</v>
      </c>
      <c r="L19" s="62">
        <v>843.60357199999987</v>
      </c>
      <c r="M19" s="62">
        <v>1361.4656289999998</v>
      </c>
      <c r="N19" s="62">
        <v>929.09283600000015</v>
      </c>
      <c r="O19" s="10">
        <v>1289.4363019999998</v>
      </c>
      <c r="P19" s="11">
        <v>1557.7922769999998</v>
      </c>
      <c r="Q19" s="62">
        <v>1421.8632819999996</v>
      </c>
      <c r="R19" s="62">
        <v>1093.6032069999999</v>
      </c>
      <c r="S19" s="62">
        <v>1543.741833</v>
      </c>
      <c r="T19" s="62">
        <v>1576.4654329999996</v>
      </c>
      <c r="U19" s="62">
        <v>1813.5073400000001</v>
      </c>
      <c r="V19" s="62">
        <v>1821.726191</v>
      </c>
      <c r="W19" s="62">
        <v>2512.443624</v>
      </c>
      <c r="X19" s="62">
        <v>2476.7704939999999</v>
      </c>
      <c r="Y19" s="62">
        <v>2549.5343200000002</v>
      </c>
      <c r="Z19" s="62">
        <v>12426.764605999997</v>
      </c>
      <c r="AA19" s="62">
        <v>8239.7401669999981</v>
      </c>
      <c r="AB19" s="62">
        <v>5417.0584319999998</v>
      </c>
      <c r="AC19" s="62">
        <v>6830.8878330000016</v>
      </c>
      <c r="AD19" s="62">
        <v>5548.1669550000006</v>
      </c>
      <c r="AE19" s="62">
        <v>5382.8855629999998</v>
      </c>
      <c r="AF19" s="62">
        <v>6528.9025620000002</v>
      </c>
      <c r="AG19" s="62">
        <v>6049.7149459999991</v>
      </c>
      <c r="AH19" s="62">
        <v>5817.1546639999997</v>
      </c>
    </row>
    <row r="20" spans="1:34" ht="14.25" customHeight="1">
      <c r="A20" s="61" t="s">
        <v>32</v>
      </c>
      <c r="B20" s="62">
        <v>586.74444199999994</v>
      </c>
      <c r="C20" s="62">
        <v>536.81959100000006</v>
      </c>
      <c r="D20" s="62">
        <v>941.16939600000001</v>
      </c>
      <c r="E20" s="62">
        <v>1377.846127</v>
      </c>
      <c r="F20" s="62">
        <v>1578.232407</v>
      </c>
      <c r="G20" s="62">
        <v>1216.5966860000001</v>
      </c>
      <c r="H20" s="62">
        <v>714.38745400000005</v>
      </c>
      <c r="I20" s="62">
        <v>551.18796800000007</v>
      </c>
      <c r="J20" s="10">
        <v>698.64753900000005</v>
      </c>
      <c r="K20" s="11">
        <v>481.28244499999994</v>
      </c>
      <c r="L20" s="62">
        <v>626.81998500000009</v>
      </c>
      <c r="M20" s="62">
        <v>701.94459500000005</v>
      </c>
      <c r="N20" s="62">
        <v>559.15560000000005</v>
      </c>
      <c r="O20" s="10">
        <v>534.85188299999993</v>
      </c>
      <c r="P20" s="11">
        <v>969.11854700000004</v>
      </c>
      <c r="Q20" s="62">
        <v>1872.6897869999998</v>
      </c>
      <c r="R20" s="62">
        <v>1599.3697880000002</v>
      </c>
      <c r="S20" s="62">
        <v>1462.0369909999999</v>
      </c>
      <c r="T20" s="62">
        <v>1162.8117129999998</v>
      </c>
      <c r="U20" s="62">
        <v>1566.954919</v>
      </c>
      <c r="V20" s="62">
        <v>1703.2839209999997</v>
      </c>
      <c r="W20" s="62">
        <v>1651.5301110000003</v>
      </c>
      <c r="X20" s="62">
        <v>2419.3290259999999</v>
      </c>
      <c r="Y20" s="62">
        <v>3238.8880630000003</v>
      </c>
      <c r="Z20" s="62">
        <v>3736.4922770000003</v>
      </c>
      <c r="AA20" s="62">
        <v>5989.0942339999992</v>
      </c>
      <c r="AB20" s="62">
        <v>4987.9590870000002</v>
      </c>
      <c r="AC20" s="62">
        <v>3472.5709810000003</v>
      </c>
      <c r="AD20" s="62">
        <v>4606.7461149999999</v>
      </c>
      <c r="AE20" s="62">
        <v>3650.7897309999998</v>
      </c>
      <c r="AF20" s="62">
        <v>3286.1918529999994</v>
      </c>
      <c r="AG20" s="62">
        <v>3178.6751840000002</v>
      </c>
      <c r="AH20" s="62">
        <v>4886.3303670000005</v>
      </c>
    </row>
    <row r="21" spans="1:34" ht="14.25" customHeight="1">
      <c r="A21" s="61" t="s">
        <v>89</v>
      </c>
      <c r="B21" s="62">
        <v>0.22578400000000001</v>
      </c>
      <c r="C21" s="62">
        <v>0.46613399999999999</v>
      </c>
      <c r="D21" s="62">
        <v>0.15254199999999998</v>
      </c>
      <c r="E21" s="62">
        <v>0.688029</v>
      </c>
      <c r="F21" s="62">
        <v>0.34573199999999998</v>
      </c>
      <c r="G21" s="62">
        <v>0.51940800000000009</v>
      </c>
      <c r="H21" s="62">
        <v>0.155197</v>
      </c>
      <c r="I21" s="62">
        <v>1.8591660000000001</v>
      </c>
      <c r="J21" s="10">
        <v>51.646598000000004</v>
      </c>
      <c r="K21" s="11">
        <v>37.605584999999998</v>
      </c>
      <c r="L21" s="62">
        <v>38.867755000000002</v>
      </c>
      <c r="M21" s="62">
        <v>27.069958</v>
      </c>
      <c r="N21" s="62">
        <v>71.216723999999999</v>
      </c>
      <c r="O21" s="10">
        <v>67.764175000000009</v>
      </c>
      <c r="P21" s="11">
        <v>11.356071</v>
      </c>
      <c r="Q21" s="62">
        <v>333.17477300000002</v>
      </c>
      <c r="R21" s="62">
        <v>616.05220600000007</v>
      </c>
      <c r="S21" s="62">
        <v>966.32461200000012</v>
      </c>
      <c r="T21" s="62">
        <v>548.64848600000005</v>
      </c>
      <c r="U21" s="62">
        <v>336.05615799999998</v>
      </c>
      <c r="V21" s="62">
        <v>1832.4219359999995</v>
      </c>
      <c r="W21" s="62">
        <v>2390.2010780000001</v>
      </c>
      <c r="X21" s="62">
        <v>2358.7687990000004</v>
      </c>
      <c r="Y21" s="62">
        <v>3029.743931</v>
      </c>
      <c r="Z21" s="62">
        <v>4089.4700979999989</v>
      </c>
      <c r="AA21" s="62">
        <v>4582.1155170000011</v>
      </c>
      <c r="AB21" s="62">
        <v>5368.7658489999994</v>
      </c>
      <c r="AC21" s="62">
        <v>4083.5380650000006</v>
      </c>
      <c r="AD21" s="62">
        <v>3815.1651129999996</v>
      </c>
      <c r="AE21" s="62">
        <v>4854.5666399999991</v>
      </c>
      <c r="AF21" s="62">
        <v>5865.3020990000005</v>
      </c>
      <c r="AG21" s="62">
        <v>4418.8201439999993</v>
      </c>
      <c r="AH21" s="62">
        <v>3867.1374220000002</v>
      </c>
    </row>
    <row r="22" spans="1:34" ht="14.25" customHeight="1">
      <c r="A22" s="61" t="s">
        <v>26</v>
      </c>
      <c r="B22" s="62">
        <v>294.66628599999996</v>
      </c>
      <c r="C22" s="62">
        <v>499.42472600000002</v>
      </c>
      <c r="D22" s="62">
        <v>1151.4306899999999</v>
      </c>
      <c r="E22" s="62">
        <v>1609.5798770000001</v>
      </c>
      <c r="F22" s="62">
        <v>1812.4974140000004</v>
      </c>
      <c r="G22" s="62">
        <v>1662.4152280000001</v>
      </c>
      <c r="H22" s="62">
        <v>2767.6205279999999</v>
      </c>
      <c r="I22" s="62">
        <v>7619.9253899999994</v>
      </c>
      <c r="J22" s="10">
        <v>6076.2904749999998</v>
      </c>
      <c r="K22" s="11">
        <v>2369.0416019999998</v>
      </c>
      <c r="L22" s="62">
        <v>2985.0418930000001</v>
      </c>
      <c r="M22" s="62">
        <v>2493.0145710000002</v>
      </c>
      <c r="N22" s="62">
        <v>1110.6362959999999</v>
      </c>
      <c r="O22" s="10">
        <v>1459.8237810000001</v>
      </c>
      <c r="P22" s="11">
        <v>2073.3171459999999</v>
      </c>
      <c r="Q22" s="62">
        <v>1464.9248719999998</v>
      </c>
      <c r="R22" s="62">
        <v>1067.4960760000001</v>
      </c>
      <c r="S22" s="62">
        <v>1014.393639</v>
      </c>
      <c r="T22" s="62">
        <v>946.83885200000009</v>
      </c>
      <c r="U22" s="62">
        <v>1181.4109209999999</v>
      </c>
      <c r="V22" s="62">
        <v>1397.9895319999998</v>
      </c>
      <c r="W22" s="62">
        <v>1599.669744</v>
      </c>
      <c r="X22" s="62">
        <v>1664.5313360000002</v>
      </c>
      <c r="Y22" s="62">
        <v>1913.0058780000002</v>
      </c>
      <c r="Z22" s="62">
        <v>4010.8866930000004</v>
      </c>
      <c r="AA22" s="62">
        <v>2684.9272070000002</v>
      </c>
      <c r="AB22" s="62">
        <v>2638.7728689999999</v>
      </c>
      <c r="AC22" s="62">
        <v>2237.2697230000003</v>
      </c>
      <c r="AD22" s="62">
        <v>3199.0907299999999</v>
      </c>
      <c r="AE22" s="62">
        <v>3735.220804</v>
      </c>
      <c r="AF22" s="62">
        <v>3984.5136809999995</v>
      </c>
      <c r="AG22" s="62">
        <v>3120.9379409999992</v>
      </c>
      <c r="AH22" s="62">
        <v>3620.4753220000002</v>
      </c>
    </row>
    <row r="23" spans="1:34" ht="14.25" customHeight="1">
      <c r="A23" s="61" t="s">
        <v>84</v>
      </c>
      <c r="B23" s="62">
        <v>36.401153000000001</v>
      </c>
      <c r="C23" s="62">
        <v>20.102939999999997</v>
      </c>
      <c r="D23" s="62">
        <v>22.585406000000006</v>
      </c>
      <c r="E23" s="62">
        <v>63.725763999999998</v>
      </c>
      <c r="F23" s="62">
        <v>73.241081000000008</v>
      </c>
      <c r="G23" s="62">
        <v>251.43467500000003</v>
      </c>
      <c r="H23" s="62">
        <v>316.61330499999997</v>
      </c>
      <c r="I23" s="62">
        <v>824.27154200000007</v>
      </c>
      <c r="J23" s="10">
        <v>760.35991699999988</v>
      </c>
      <c r="K23" s="11">
        <v>218.02240900000001</v>
      </c>
      <c r="L23" s="62">
        <v>150.98987799999998</v>
      </c>
      <c r="M23" s="62">
        <v>477.04210900000004</v>
      </c>
      <c r="N23" s="62">
        <v>650.72188300000005</v>
      </c>
      <c r="O23" s="10">
        <v>742.10470499999997</v>
      </c>
      <c r="P23" s="11">
        <v>158.70467099999999</v>
      </c>
      <c r="Q23" s="62">
        <v>115.391108</v>
      </c>
      <c r="R23" s="62">
        <v>160.03886399999996</v>
      </c>
      <c r="S23" s="62">
        <v>1054.4483460000001</v>
      </c>
      <c r="T23" s="62">
        <v>190.56212999999997</v>
      </c>
      <c r="U23" s="62">
        <v>142.40780700000002</v>
      </c>
      <c r="V23" s="62">
        <v>170.687827</v>
      </c>
      <c r="W23" s="62">
        <v>162.432694</v>
      </c>
      <c r="X23" s="62">
        <v>666.13054299999999</v>
      </c>
      <c r="Y23" s="62">
        <v>385.53890799999999</v>
      </c>
      <c r="Z23" s="62">
        <v>261.75422500000002</v>
      </c>
      <c r="AA23" s="62">
        <v>609.28548300000011</v>
      </c>
      <c r="AB23" s="62">
        <v>855.148101</v>
      </c>
      <c r="AC23" s="62">
        <v>1098.368516</v>
      </c>
      <c r="AD23" s="62">
        <v>1124.7776809999998</v>
      </c>
      <c r="AE23" s="62">
        <v>845.04816899999992</v>
      </c>
      <c r="AF23" s="62">
        <v>986.35093400000005</v>
      </c>
      <c r="AG23" s="62">
        <v>2828.9824320000007</v>
      </c>
      <c r="AH23" s="62">
        <v>2949.2892930000003</v>
      </c>
    </row>
    <row r="24" spans="1:34" ht="14.25" customHeight="1">
      <c r="A24" s="61" t="s">
        <v>37</v>
      </c>
      <c r="B24" s="34">
        <f>B13-SUM(B14:B23)</f>
        <v>563.73623800000041</v>
      </c>
      <c r="C24" s="34">
        <f t="shared" ref="C24:AH24" si="0">C13-SUM(C14:C23)</f>
        <v>987.51751500000137</v>
      </c>
      <c r="D24" s="34">
        <f t="shared" si="0"/>
        <v>1295.446042999999</v>
      </c>
      <c r="E24" s="34">
        <f t="shared" si="0"/>
        <v>2878.4906740000024</v>
      </c>
      <c r="F24" s="34">
        <f t="shared" si="0"/>
        <v>4231.7884599999998</v>
      </c>
      <c r="G24" s="34">
        <f t="shared" si="0"/>
        <v>4214.6751149999982</v>
      </c>
      <c r="H24" s="34">
        <f t="shared" si="0"/>
        <v>5899.0853980000011</v>
      </c>
      <c r="I24" s="34">
        <f t="shared" si="0"/>
        <v>13365.980533000009</v>
      </c>
      <c r="J24" s="34">
        <f t="shared" si="0"/>
        <v>11922.783233000002</v>
      </c>
      <c r="K24" s="34">
        <f t="shared" si="0"/>
        <v>8501.7454370000014</v>
      </c>
      <c r="L24" s="34">
        <f t="shared" si="0"/>
        <v>4398.3144339999926</v>
      </c>
      <c r="M24" s="34">
        <f t="shared" si="0"/>
        <v>3122.439022999999</v>
      </c>
      <c r="N24" s="34">
        <f t="shared" si="0"/>
        <v>2401.7587210000056</v>
      </c>
      <c r="O24" s="34">
        <f t="shared" si="0"/>
        <v>5286.263632999995</v>
      </c>
      <c r="P24" s="34">
        <f t="shared" si="0"/>
        <v>6717.8586359999972</v>
      </c>
      <c r="Q24" s="34">
        <f t="shared" si="0"/>
        <v>4866.4753669999845</v>
      </c>
      <c r="R24" s="34">
        <f t="shared" si="0"/>
        <v>4566.1768410000004</v>
      </c>
      <c r="S24" s="34">
        <f t="shared" si="0"/>
        <v>5893.737334999998</v>
      </c>
      <c r="T24" s="34">
        <f t="shared" si="0"/>
        <v>3898.5435179999622</v>
      </c>
      <c r="U24" s="34">
        <f t="shared" si="0"/>
        <v>3261.530568999995</v>
      </c>
      <c r="V24" s="34">
        <f t="shared" si="0"/>
        <v>3693.328244999997</v>
      </c>
      <c r="W24" s="34">
        <v>3529.7157680000091</v>
      </c>
      <c r="X24" s="34">
        <v>3710.1570650000067</v>
      </c>
      <c r="Y24" s="34">
        <v>5014.2827789999865</v>
      </c>
      <c r="Z24" s="34">
        <v>6136.5420479999884</v>
      </c>
      <c r="AA24" s="34">
        <v>6560.7368079999869</v>
      </c>
      <c r="AB24" s="34">
        <v>5886.5039640000177</v>
      </c>
      <c r="AC24" s="34">
        <v>6727.4623760000104</v>
      </c>
      <c r="AD24" s="34">
        <v>10583.956233999997</v>
      </c>
      <c r="AE24" s="34">
        <v>9723.4136030000227</v>
      </c>
      <c r="AF24" s="34">
        <v>9625.7614380000014</v>
      </c>
      <c r="AG24" s="34">
        <v>10510.772227000023</v>
      </c>
      <c r="AH24" s="34">
        <v>10309.431801000013</v>
      </c>
    </row>
    <row r="25" spans="1:34" ht="14.25" customHeight="1">
      <c r="A25" s="63" t="s">
        <v>36</v>
      </c>
      <c r="B25" s="62">
        <v>12.243234000000001</v>
      </c>
      <c r="C25" s="62">
        <v>36.949098000000006</v>
      </c>
      <c r="D25" s="62">
        <v>64.520716000000007</v>
      </c>
      <c r="E25" s="62">
        <v>199.28518199999996</v>
      </c>
      <c r="F25" s="62">
        <v>423.691779</v>
      </c>
      <c r="G25" s="62">
        <v>462.14293099999998</v>
      </c>
      <c r="H25" s="62">
        <v>585.13528999999994</v>
      </c>
      <c r="I25" s="62">
        <v>863.59955599999989</v>
      </c>
      <c r="J25" s="10">
        <v>1959.167852</v>
      </c>
      <c r="K25" s="11">
        <v>7332.3198069999989</v>
      </c>
      <c r="L25" s="62">
        <v>13032.229044</v>
      </c>
      <c r="M25" s="62">
        <v>14523.943030999999</v>
      </c>
      <c r="N25" s="62">
        <v>14526.574277</v>
      </c>
      <c r="O25" s="10">
        <v>15058.555503</v>
      </c>
      <c r="P25" s="11">
        <v>26593.959733</v>
      </c>
      <c r="Q25" s="62">
        <v>32358.270640000002</v>
      </c>
      <c r="R25" s="62">
        <v>35515.658916</v>
      </c>
      <c r="S25" s="62">
        <v>61964.920725000004</v>
      </c>
      <c r="T25" s="62">
        <v>51792.342472999997</v>
      </c>
      <c r="U25" s="62">
        <v>49555.841581000001</v>
      </c>
      <c r="V25" s="62">
        <v>57326.627555999999</v>
      </c>
      <c r="W25" s="62">
        <v>75701.229187999998</v>
      </c>
      <c r="X25" s="62">
        <v>128968.24148000001</v>
      </c>
      <c r="Y25" s="62">
        <v>105745.79103600001</v>
      </c>
      <c r="Z25" s="62">
        <v>125606.927874</v>
      </c>
      <c r="AA25" s="62">
        <v>196329.77462599997</v>
      </c>
      <c r="AB25" s="62">
        <v>237058.78601100002</v>
      </c>
      <c r="AC25" s="62">
        <v>247592.78326899998</v>
      </c>
      <c r="AD25" s="62">
        <v>218636.04202200001</v>
      </c>
      <c r="AE25" s="62">
        <v>359636.61492100009</v>
      </c>
      <c r="AF25" s="62">
        <v>306765.34144900006</v>
      </c>
      <c r="AG25" s="62">
        <v>321209.35938500002</v>
      </c>
      <c r="AH25" s="62">
        <v>269328.49982600001</v>
      </c>
    </row>
    <row r="26" spans="1:34" ht="14.25" customHeight="1">
      <c r="A26" s="63" t="s">
        <v>85</v>
      </c>
      <c r="B26" s="62">
        <v>43.039776000000003</v>
      </c>
      <c r="C26" s="62">
        <v>150.43777699999998</v>
      </c>
      <c r="D26" s="62">
        <v>264.12401399999999</v>
      </c>
      <c r="E26" s="62">
        <v>310.34739199999996</v>
      </c>
      <c r="F26" s="62">
        <v>371.77158899999995</v>
      </c>
      <c r="G26" s="62">
        <v>1196.0537319999999</v>
      </c>
      <c r="H26" s="62">
        <v>1372.2207229999999</v>
      </c>
      <c r="I26" s="62">
        <v>1565.2868219999998</v>
      </c>
      <c r="J26" s="10">
        <v>4956.2844370000012</v>
      </c>
      <c r="K26" s="11">
        <v>7326.9956309999998</v>
      </c>
      <c r="L26" s="62">
        <v>10413.238995</v>
      </c>
      <c r="M26" s="62">
        <v>7128.4229359999999</v>
      </c>
      <c r="N26" s="62">
        <v>5769.5887490000005</v>
      </c>
      <c r="O26" s="10">
        <v>7297.2534910000004</v>
      </c>
      <c r="P26" s="11">
        <v>8869.1013110000004</v>
      </c>
      <c r="Q26" s="62">
        <v>6943.6996239999999</v>
      </c>
      <c r="R26" s="62">
        <v>6462.3021219999991</v>
      </c>
      <c r="S26" s="62">
        <v>6219.8656929999997</v>
      </c>
      <c r="T26" s="62">
        <v>5837.0870710000008</v>
      </c>
      <c r="U26" s="62">
        <v>4708.0266729999994</v>
      </c>
      <c r="V26" s="62">
        <v>4692.9554750000007</v>
      </c>
      <c r="W26" s="62">
        <v>6767.2858779999997</v>
      </c>
      <c r="X26" s="62">
        <v>10113.499972</v>
      </c>
      <c r="Y26" s="62">
        <v>11294.054672</v>
      </c>
      <c r="Z26" s="62">
        <v>16463.577552999999</v>
      </c>
      <c r="AA26" s="62">
        <v>17952.710557999999</v>
      </c>
      <c r="AB26" s="62">
        <v>21205.414429000004</v>
      </c>
      <c r="AC26" s="62">
        <v>33459.232891</v>
      </c>
      <c r="AD26" s="62">
        <v>28557.794367000002</v>
      </c>
      <c r="AE26" s="62">
        <v>29229.180583999998</v>
      </c>
      <c r="AF26" s="62">
        <v>28708.765255999999</v>
      </c>
      <c r="AG26" s="62">
        <v>35093.065385000002</v>
      </c>
      <c r="AH26" s="62">
        <v>36578.59896000001</v>
      </c>
    </row>
    <row r="27" spans="1:34" ht="14.25" customHeight="1">
      <c r="A27" s="63" t="s">
        <v>101</v>
      </c>
      <c r="B27" s="62">
        <v>6.8799999999999998E-3</v>
      </c>
      <c r="C27" s="62"/>
      <c r="D27" s="62">
        <v>2.2432000000000001E-2</v>
      </c>
      <c r="E27" s="62">
        <v>9.2570000000000013E-3</v>
      </c>
      <c r="F27" s="62">
        <v>6.6778000000000004E-2</v>
      </c>
      <c r="G27" s="62">
        <v>3.2963050000000003</v>
      </c>
      <c r="H27" s="62">
        <v>1.1222479999999999</v>
      </c>
      <c r="I27" s="62">
        <v>2.0537100000000001</v>
      </c>
      <c r="J27" s="10">
        <v>1.1235250000000001</v>
      </c>
      <c r="K27" s="11">
        <v>0.14865399999999998</v>
      </c>
      <c r="L27" s="62">
        <v>0.32488400000000001</v>
      </c>
      <c r="M27" s="62">
        <v>5.6153550000000001</v>
      </c>
      <c r="N27" s="62">
        <v>5.3044259999999994</v>
      </c>
      <c r="O27" s="10">
        <v>12.171876000000001</v>
      </c>
      <c r="P27" s="11">
        <v>35.149552999999997</v>
      </c>
      <c r="Q27" s="62">
        <v>91.368154000000004</v>
      </c>
      <c r="R27" s="62">
        <v>120.69766899999999</v>
      </c>
      <c r="S27" s="62">
        <v>176.11080600000003</v>
      </c>
      <c r="T27" s="62">
        <v>689.79854699999999</v>
      </c>
      <c r="U27" s="62">
        <v>702.18230199999994</v>
      </c>
      <c r="V27" s="62">
        <v>1445.6979919999999</v>
      </c>
      <c r="W27" s="62">
        <v>3811.2538970000001</v>
      </c>
      <c r="X27" s="62">
        <v>6086.5495409999994</v>
      </c>
      <c r="Y27" s="62">
        <v>6819.3071760000003</v>
      </c>
      <c r="Z27" s="62">
        <v>6516.919339</v>
      </c>
      <c r="AA27" s="62">
        <v>6263.5251619999999</v>
      </c>
      <c r="AB27" s="62">
        <v>8093.3861110000007</v>
      </c>
      <c r="AC27" s="62">
        <v>14381.644009</v>
      </c>
      <c r="AD27" s="62">
        <v>18960.867737</v>
      </c>
      <c r="AE27" s="62">
        <v>21829.623661999998</v>
      </c>
      <c r="AF27" s="62">
        <v>27004.310381000003</v>
      </c>
      <c r="AG27" s="62">
        <v>35425.198221999999</v>
      </c>
      <c r="AH27" s="62">
        <v>35899.228004999997</v>
      </c>
    </row>
    <row r="28" spans="1:34" ht="14.25" customHeight="1">
      <c r="A28" s="63" t="s">
        <v>105</v>
      </c>
      <c r="B28" s="62">
        <v>0.49708200000000002</v>
      </c>
      <c r="C28" s="62">
        <v>0.721279</v>
      </c>
      <c r="D28" s="62">
        <v>2.1369609999999999</v>
      </c>
      <c r="E28" s="62">
        <v>2.7308449999999995</v>
      </c>
      <c r="F28" s="62">
        <v>3.0919410000000003</v>
      </c>
      <c r="G28" s="62">
        <v>4.780545</v>
      </c>
      <c r="H28" s="62">
        <v>5.9449520000000007</v>
      </c>
      <c r="I28" s="62">
        <v>23.824188000000003</v>
      </c>
      <c r="J28" s="10">
        <v>7.2632509999999995</v>
      </c>
      <c r="K28" s="11">
        <v>12.768177999999999</v>
      </c>
      <c r="L28" s="62">
        <v>9.4300230000000003</v>
      </c>
      <c r="M28" s="62">
        <v>38.112946000000001</v>
      </c>
      <c r="N28" s="62">
        <v>47.191193000000005</v>
      </c>
      <c r="O28" s="10">
        <v>49.067385000000002</v>
      </c>
      <c r="P28" s="11">
        <v>235.46261500000003</v>
      </c>
      <c r="Q28" s="62">
        <v>531.98920600000008</v>
      </c>
      <c r="R28" s="62">
        <v>489.72799599999996</v>
      </c>
      <c r="S28" s="62">
        <v>1017.508818</v>
      </c>
      <c r="T28" s="62">
        <v>309.99228300000004</v>
      </c>
      <c r="U28" s="62">
        <v>377.73688699999997</v>
      </c>
      <c r="V28" s="62">
        <v>619.32968100000005</v>
      </c>
      <c r="W28" s="62">
        <v>221.038647</v>
      </c>
      <c r="X28" s="62">
        <v>314.572789</v>
      </c>
      <c r="Y28" s="62">
        <v>181.083473</v>
      </c>
      <c r="Z28" s="62">
        <v>89.920569</v>
      </c>
      <c r="AA28" s="62">
        <v>188.72150700000003</v>
      </c>
      <c r="AB28" s="62">
        <v>712.938581</v>
      </c>
      <c r="AC28" s="62">
        <v>3137.1951280000003</v>
      </c>
      <c r="AD28" s="62">
        <v>1963.8993969999999</v>
      </c>
      <c r="AE28" s="62">
        <v>16825.308742000005</v>
      </c>
      <c r="AF28" s="62">
        <v>24258.040906999999</v>
      </c>
      <c r="AG28" s="62">
        <v>40379.930947000001</v>
      </c>
      <c r="AH28" s="62">
        <v>21564.634258000002</v>
      </c>
    </row>
    <row r="29" spans="1:34" ht="14.25" customHeight="1">
      <c r="A29" s="63" t="s">
        <v>113</v>
      </c>
      <c r="B29" s="62">
        <v>194.54080300000001</v>
      </c>
      <c r="C29" s="62">
        <v>177.35908999999998</v>
      </c>
      <c r="D29" s="62">
        <v>449.94620099999997</v>
      </c>
      <c r="E29" s="62">
        <v>665.54523600000005</v>
      </c>
      <c r="F29" s="62">
        <v>1606.3900499999997</v>
      </c>
      <c r="G29" s="62">
        <v>1144.7383289999998</v>
      </c>
      <c r="H29" s="62">
        <v>427.83189899999996</v>
      </c>
      <c r="I29" s="62">
        <v>427.986401</v>
      </c>
      <c r="J29" s="10">
        <v>1026.8172710000001</v>
      </c>
      <c r="K29" s="11">
        <v>3901.6563290000008</v>
      </c>
      <c r="L29" s="62">
        <v>3574.261935</v>
      </c>
      <c r="M29" s="62">
        <v>4576.5706759999994</v>
      </c>
      <c r="N29" s="62">
        <v>3096.2474039999997</v>
      </c>
      <c r="O29" s="10">
        <v>1588.399118</v>
      </c>
      <c r="P29" s="11">
        <v>2269.1366610000005</v>
      </c>
      <c r="Q29" s="62">
        <v>2199.5790949999996</v>
      </c>
      <c r="R29" s="62">
        <v>1952.887786</v>
      </c>
      <c r="S29" s="62">
        <v>3593.8637970000004</v>
      </c>
      <c r="T29" s="62">
        <v>3763.3441460000004</v>
      </c>
      <c r="U29" s="62">
        <v>5030.1537209999997</v>
      </c>
      <c r="V29" s="62">
        <v>7771.4378280000001</v>
      </c>
      <c r="W29" s="62">
        <v>6675.1404969999994</v>
      </c>
      <c r="X29" s="62">
        <v>8416.6195569999982</v>
      </c>
      <c r="Y29" s="62">
        <v>7277.8973220000007</v>
      </c>
      <c r="Z29" s="62">
        <v>11265.690864</v>
      </c>
      <c r="AA29" s="62">
        <v>11172.741915999999</v>
      </c>
      <c r="AB29" s="62">
        <v>10854.898258999998</v>
      </c>
      <c r="AC29" s="62">
        <v>11171.553193000003</v>
      </c>
      <c r="AD29" s="62">
        <v>6752.2464759999993</v>
      </c>
      <c r="AE29" s="62">
        <v>8438.7294199999997</v>
      </c>
      <c r="AF29" s="62">
        <v>10071.078156</v>
      </c>
      <c r="AG29" s="62">
        <v>15233.559904</v>
      </c>
      <c r="AH29" s="62">
        <v>17734.359829999994</v>
      </c>
    </row>
    <row r="30" spans="1:34" ht="14.25" customHeight="1">
      <c r="A30" s="63" t="s">
        <v>99</v>
      </c>
      <c r="B30" s="62">
        <v>450.10100699999998</v>
      </c>
      <c r="C30" s="62">
        <v>444.16117100000002</v>
      </c>
      <c r="D30" s="62">
        <v>512.73773099999994</v>
      </c>
      <c r="E30" s="62">
        <v>475.60857200000009</v>
      </c>
      <c r="F30" s="62">
        <v>448.03324499999997</v>
      </c>
      <c r="G30" s="62">
        <v>660.01150400000006</v>
      </c>
      <c r="H30" s="62">
        <v>1024.50983</v>
      </c>
      <c r="I30" s="62">
        <v>1625.76729</v>
      </c>
      <c r="J30" s="10">
        <v>1705.0010009999999</v>
      </c>
      <c r="K30" s="11">
        <v>3091.1616439999993</v>
      </c>
      <c r="L30" s="62">
        <v>4375.1381959999999</v>
      </c>
      <c r="M30" s="62">
        <v>4379.1282640000009</v>
      </c>
      <c r="N30" s="62">
        <v>3450.1670330000002</v>
      </c>
      <c r="O30" s="10">
        <v>4424.9329340000004</v>
      </c>
      <c r="P30" s="11">
        <v>6036.1621300000006</v>
      </c>
      <c r="Q30" s="62">
        <v>4644.8932709999999</v>
      </c>
      <c r="R30" s="62">
        <v>5376.9921840000006</v>
      </c>
      <c r="S30" s="62">
        <v>9204.475953000001</v>
      </c>
      <c r="T30" s="62">
        <v>7666.4755809999997</v>
      </c>
      <c r="U30" s="62">
        <v>9019.289850000001</v>
      </c>
      <c r="V30" s="62">
        <v>9290.9405909999987</v>
      </c>
      <c r="W30" s="62">
        <v>7999.9328829999986</v>
      </c>
      <c r="X30" s="62">
        <v>7727.7785910000011</v>
      </c>
      <c r="Y30" s="62">
        <v>7013.7327690000002</v>
      </c>
      <c r="Z30" s="62">
        <v>7624.0932810000013</v>
      </c>
      <c r="AA30" s="62">
        <v>7333.5208960000009</v>
      </c>
      <c r="AB30" s="62">
        <v>6572.6035029999994</v>
      </c>
      <c r="AC30" s="62">
        <v>6573.9152319999985</v>
      </c>
      <c r="AD30" s="62">
        <v>8546.9743600000002</v>
      </c>
      <c r="AE30" s="62">
        <v>10684.689277999998</v>
      </c>
      <c r="AF30" s="62">
        <v>8986.765671000001</v>
      </c>
      <c r="AG30" s="62">
        <v>10301.661982</v>
      </c>
      <c r="AH30" s="62">
        <v>12811.745972000001</v>
      </c>
    </row>
    <row r="31" spans="1:34" ht="14.25" customHeight="1" thickBot="1">
      <c r="A31" s="40" t="s">
        <v>37</v>
      </c>
      <c r="B31" s="41">
        <f>B6-SUM(B14:B30)</f>
        <v>3164.4519669999981</v>
      </c>
      <c r="C31" s="41">
        <f t="shared" ref="C31:AH31" si="1">C6-SUM(C14:C30)</f>
        <v>3894.7210130000003</v>
      </c>
      <c r="D31" s="41">
        <f t="shared" si="1"/>
        <v>5472.0470490000007</v>
      </c>
      <c r="E31" s="41">
        <f t="shared" si="1"/>
        <v>7557.7519379999903</v>
      </c>
      <c r="F31" s="41">
        <f t="shared" si="1"/>
        <v>7530.1334499999866</v>
      </c>
      <c r="G31" s="41">
        <f t="shared" si="1"/>
        <v>7817.6738459999942</v>
      </c>
      <c r="H31" s="41">
        <f t="shared" si="1"/>
        <v>9185.901959999981</v>
      </c>
      <c r="I31" s="41">
        <f t="shared" si="1"/>
        <v>14618.118685999973</v>
      </c>
      <c r="J31" s="41">
        <f t="shared" si="1"/>
        <v>19900.89468300002</v>
      </c>
      <c r="K31" s="41">
        <f t="shared" si="1"/>
        <v>27497.550231999994</v>
      </c>
      <c r="L31" s="41">
        <f t="shared" si="1"/>
        <v>29238.110353999989</v>
      </c>
      <c r="M31" s="41">
        <f t="shared" si="1"/>
        <v>33331.982141999964</v>
      </c>
      <c r="N31" s="41">
        <f t="shared" si="1"/>
        <v>19186.299996999995</v>
      </c>
      <c r="O31" s="41">
        <f t="shared" si="1"/>
        <v>24802.551246999981</v>
      </c>
      <c r="P31" s="41">
        <f t="shared" si="1"/>
        <v>30575.166300000055</v>
      </c>
      <c r="Q31" s="41">
        <f t="shared" si="1"/>
        <v>31344.211001000032</v>
      </c>
      <c r="R31" s="41">
        <f t="shared" si="1"/>
        <v>24083.879867999916</v>
      </c>
      <c r="S31" s="41">
        <f t="shared" si="1"/>
        <v>27013.142592999997</v>
      </c>
      <c r="T31" s="41">
        <f t="shared" si="1"/>
        <v>23864.909450000006</v>
      </c>
      <c r="U31" s="41">
        <f t="shared" si="1"/>
        <v>26821.926230000041</v>
      </c>
      <c r="V31" s="41">
        <f t="shared" si="1"/>
        <v>35159.391330000042</v>
      </c>
      <c r="W31" s="41">
        <v>36421.160811000067</v>
      </c>
      <c r="X31" s="41">
        <v>38447.278445999924</v>
      </c>
      <c r="Y31" s="41">
        <v>50601.7938729999</v>
      </c>
      <c r="Z31" s="41">
        <v>52740.88466900005</v>
      </c>
      <c r="AA31" s="41">
        <v>44034.484257000033</v>
      </c>
      <c r="AB31" s="41">
        <v>37590.775648000184</v>
      </c>
      <c r="AC31" s="41">
        <v>37349.896838000102</v>
      </c>
      <c r="AD31" s="41">
        <v>39829.586324999982</v>
      </c>
      <c r="AE31" s="41">
        <v>45815.504621999804</v>
      </c>
      <c r="AF31" s="41">
        <v>49676.655876999896</v>
      </c>
      <c r="AG31" s="41">
        <v>55959.460021000123</v>
      </c>
      <c r="AH31" s="41">
        <v>53938.90314099961</v>
      </c>
    </row>
    <row r="32" spans="1:34" ht="14.25" customHeight="1">
      <c r="A32" s="115" t="s">
        <v>183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H32" s="13" t="s">
        <v>86</v>
      </c>
    </row>
    <row r="33" spans="1:32" ht="14.25" customHeight="1">
      <c r="A33" s="98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</row>
  </sheetData>
  <mergeCells count="2">
    <mergeCell ref="A32:J32"/>
    <mergeCell ref="A1:AF1"/>
  </mergeCells>
  <hyperlinks>
    <hyperlink ref="A3" location="Seznam!A1" display="zpět na seznam" xr:uid="{00000000-0004-0000-0D00-000000000000}"/>
  </hyperlinks>
  <pageMargins left="0.7" right="0.7" top="0.78740157499999996" bottom="0.78740157499999996" header="0.3" footer="0.3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AH45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7.5546875" defaultRowHeight="13.2"/>
  <cols>
    <col min="1" max="1" width="43.6640625" style="64" customWidth="1"/>
    <col min="2" max="34" width="9.33203125" style="64" customWidth="1"/>
    <col min="35" max="16384" width="7.5546875" style="64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2"/>
      <c r="AH1" s="102"/>
    </row>
    <row r="2" spans="1:34" s="56" customFormat="1" ht="18.75" customHeight="1">
      <c r="A2" s="76" t="s">
        <v>168</v>
      </c>
      <c r="B2" s="19"/>
      <c r="C2" s="19"/>
      <c r="D2" s="19"/>
      <c r="E2" s="19"/>
      <c r="F2" s="19"/>
      <c r="G2" s="19"/>
      <c r="H2" s="19"/>
      <c r="I2" s="19"/>
      <c r="J2" s="19"/>
    </row>
    <row r="3" spans="1:34" s="56" customFormat="1" ht="14.25" customHeight="1">
      <c r="A3" s="22" t="s">
        <v>0</v>
      </c>
    </row>
    <row r="4" spans="1:34" s="56" customFormat="1" ht="14.25" customHeight="1">
      <c r="A4" s="95" t="s">
        <v>19</v>
      </c>
      <c r="AF4" s="57"/>
    </row>
    <row r="5" spans="1:34" s="56" customFormat="1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s="56" customFormat="1" ht="14.25" customHeight="1">
      <c r="A6" s="7" t="s">
        <v>11</v>
      </c>
      <c r="B6" s="8">
        <v>9764.8638720000017</v>
      </c>
      <c r="C6" s="8">
        <v>10240.692794999999</v>
      </c>
      <c r="D6" s="8">
        <v>11937.264167000001</v>
      </c>
      <c r="E6" s="8">
        <v>12177.583713000004</v>
      </c>
      <c r="F6" s="8">
        <v>12387.289304000002</v>
      </c>
      <c r="G6" s="8">
        <v>12682.493900000001</v>
      </c>
      <c r="H6" s="8">
        <v>13144.567137000002</v>
      </c>
      <c r="I6" s="8">
        <v>16147.162840000005</v>
      </c>
      <c r="J6" s="8">
        <v>18355.153258999999</v>
      </c>
      <c r="K6" s="9">
        <v>19003.521938999998</v>
      </c>
      <c r="L6" s="8">
        <v>20951.104627000004</v>
      </c>
      <c r="M6" s="8">
        <v>24065.526335000006</v>
      </c>
      <c r="N6" s="8">
        <v>23253.007227999999</v>
      </c>
      <c r="O6" s="8">
        <v>25517.207512000001</v>
      </c>
      <c r="P6" s="9">
        <v>28085.811338</v>
      </c>
      <c r="Q6" s="8">
        <v>33799.099717999998</v>
      </c>
      <c r="R6" s="8">
        <v>32738.319695999999</v>
      </c>
      <c r="S6" s="8">
        <v>35074.631808000006</v>
      </c>
      <c r="T6" s="8">
        <v>35726.684075999998</v>
      </c>
      <c r="U6" s="8">
        <v>36186.619320000005</v>
      </c>
      <c r="V6" s="8">
        <v>35794.805240000002</v>
      </c>
      <c r="W6" s="8">
        <v>40548.426086999993</v>
      </c>
      <c r="X6" s="8">
        <v>46523.933461999986</v>
      </c>
      <c r="Y6" s="8">
        <v>44357.619896000004</v>
      </c>
      <c r="Z6" s="8">
        <v>47193.552193000025</v>
      </c>
      <c r="AA6" s="8">
        <v>55917.564106999984</v>
      </c>
      <c r="AB6" s="8">
        <v>57959.031689999982</v>
      </c>
      <c r="AC6" s="8">
        <v>52981.965927999998</v>
      </c>
      <c r="AD6" s="8">
        <v>60147.956272999996</v>
      </c>
      <c r="AE6" s="8">
        <v>68588.39785400001</v>
      </c>
      <c r="AF6" s="8">
        <v>78661.33144200001</v>
      </c>
      <c r="AG6" s="60">
        <v>85342.790637000042</v>
      </c>
      <c r="AH6" s="60">
        <v>89517.51782600001</v>
      </c>
    </row>
    <row r="7" spans="1:34" s="56" customFormat="1" ht="14.25" customHeight="1">
      <c r="A7" s="67" t="s">
        <v>144</v>
      </c>
      <c r="B7" s="81"/>
      <c r="C7" s="81"/>
      <c r="D7" s="81"/>
      <c r="E7" s="81"/>
      <c r="F7" s="81"/>
      <c r="G7" s="81"/>
      <c r="H7" s="81"/>
      <c r="I7" s="81"/>
      <c r="J7" s="81"/>
      <c r="K7" s="82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s="56" customFormat="1" ht="14.25" customHeight="1">
      <c r="A8" s="58" t="s">
        <v>41</v>
      </c>
      <c r="B8" s="10">
        <v>499.950492</v>
      </c>
      <c r="C8" s="10">
        <v>689.77757899999972</v>
      </c>
      <c r="D8" s="10">
        <v>838.88301400000023</v>
      </c>
      <c r="E8" s="10">
        <v>1051.8332439999999</v>
      </c>
      <c r="F8" s="10">
        <v>1183.776998</v>
      </c>
      <c r="G8" s="10">
        <v>1210.8617330000004</v>
      </c>
      <c r="H8" s="10">
        <v>1576.308536</v>
      </c>
      <c r="I8" s="10">
        <v>2038.8932030000005</v>
      </c>
      <c r="J8" s="10">
        <v>2182.3479979999993</v>
      </c>
      <c r="K8" s="11">
        <v>2393.2424639999999</v>
      </c>
      <c r="L8" s="10">
        <v>3213.6796760000002</v>
      </c>
      <c r="M8" s="10">
        <v>4687.3141520000017</v>
      </c>
      <c r="N8" s="10">
        <v>3688.5448539999993</v>
      </c>
      <c r="O8" s="10">
        <v>4230.3525209999989</v>
      </c>
      <c r="P8" s="11">
        <v>5272.3806579999991</v>
      </c>
      <c r="Q8" s="10">
        <v>10847.487431000001</v>
      </c>
      <c r="R8" s="10">
        <v>9877.4659639999991</v>
      </c>
      <c r="S8" s="10">
        <v>9185.8355469999988</v>
      </c>
      <c r="T8" s="10">
        <v>7986.2987319999993</v>
      </c>
      <c r="U8" s="10">
        <v>5952.4966689999983</v>
      </c>
      <c r="V8" s="10">
        <v>4640.7809839999991</v>
      </c>
      <c r="W8" s="10">
        <v>5424.5099199999995</v>
      </c>
      <c r="X8" s="10">
        <v>6298.6226949999982</v>
      </c>
      <c r="Y8" s="10">
        <v>6032.1401350000015</v>
      </c>
      <c r="Z8" s="10">
        <v>8890.5047260000047</v>
      </c>
      <c r="AA8" s="10">
        <v>10540.767968999995</v>
      </c>
      <c r="AB8" s="10">
        <v>8701.0323180000014</v>
      </c>
      <c r="AC8" s="10">
        <v>8156.5662829999956</v>
      </c>
      <c r="AD8" s="10">
        <v>9748.8828979999962</v>
      </c>
      <c r="AE8" s="10">
        <v>14118.582936999999</v>
      </c>
      <c r="AF8" s="10">
        <v>19684.406074999995</v>
      </c>
      <c r="AG8" s="62">
        <v>27416.550467000008</v>
      </c>
      <c r="AH8" s="62">
        <v>27849.815411</v>
      </c>
    </row>
    <row r="9" spans="1:34" s="56" customFormat="1" ht="14.25" customHeight="1">
      <c r="A9" s="58" t="s">
        <v>42</v>
      </c>
      <c r="B9" s="10">
        <v>3434.2674869999996</v>
      </c>
      <c r="C9" s="10">
        <v>2049.9133239999996</v>
      </c>
      <c r="D9" s="10">
        <v>2592.850707000001</v>
      </c>
      <c r="E9" s="10">
        <v>2329.9192079999993</v>
      </c>
      <c r="F9" s="10">
        <v>2338.4178549999983</v>
      </c>
      <c r="G9" s="10">
        <v>2351.8764739999997</v>
      </c>
      <c r="H9" s="10">
        <v>2356.7644309999991</v>
      </c>
      <c r="I9" s="10">
        <v>2549.4013039999995</v>
      </c>
      <c r="J9" s="10">
        <v>3345.5998770000024</v>
      </c>
      <c r="K9" s="11">
        <v>3868.615818000002</v>
      </c>
      <c r="L9" s="10">
        <v>4334.0510869999971</v>
      </c>
      <c r="M9" s="10">
        <v>5131.5481080000018</v>
      </c>
      <c r="N9" s="10">
        <v>4910.1206559999964</v>
      </c>
      <c r="O9" s="10">
        <v>5369.7760469999994</v>
      </c>
      <c r="P9" s="11">
        <v>5766.3279839999987</v>
      </c>
      <c r="Q9" s="10">
        <v>5261.6739789999983</v>
      </c>
      <c r="R9" s="10">
        <v>4545.8153259999981</v>
      </c>
      <c r="S9" s="10">
        <v>5162.9346160000005</v>
      </c>
      <c r="T9" s="10">
        <v>5702.1360139999997</v>
      </c>
      <c r="U9" s="10">
        <v>6195.8727569999992</v>
      </c>
      <c r="V9" s="10">
        <v>6977.8903070000006</v>
      </c>
      <c r="W9" s="10">
        <v>8170.4234259999985</v>
      </c>
      <c r="X9" s="10">
        <v>9181.4404879999965</v>
      </c>
      <c r="Y9" s="10">
        <v>9712.018904999999</v>
      </c>
      <c r="Z9" s="10">
        <v>9785.406968000003</v>
      </c>
      <c r="AA9" s="10">
        <v>10374.395059999993</v>
      </c>
      <c r="AB9" s="10">
        <v>10663.287141000003</v>
      </c>
      <c r="AC9" s="10">
        <v>9279.6397960000031</v>
      </c>
      <c r="AD9" s="10">
        <v>10558.717322000004</v>
      </c>
      <c r="AE9" s="10">
        <v>11168.007209000007</v>
      </c>
      <c r="AF9" s="10">
        <v>12245.242522000006</v>
      </c>
      <c r="AG9" s="62">
        <v>12213.861347</v>
      </c>
      <c r="AH9" s="62">
        <v>12973.143488</v>
      </c>
    </row>
    <row r="10" spans="1:34" s="56" customFormat="1" ht="14.25" customHeight="1">
      <c r="A10" s="58" t="s">
        <v>43</v>
      </c>
      <c r="B10" s="10">
        <v>1045.6894259999999</v>
      </c>
      <c r="C10" s="10">
        <v>1155.1752799999999</v>
      </c>
      <c r="D10" s="10">
        <v>1608.0783850000003</v>
      </c>
      <c r="E10" s="10">
        <v>1693.6653059999999</v>
      </c>
      <c r="F10" s="10">
        <v>1999.991667</v>
      </c>
      <c r="G10" s="10">
        <v>2288.2745949999999</v>
      </c>
      <c r="H10" s="10">
        <v>2287.8445869999991</v>
      </c>
      <c r="I10" s="10">
        <v>3303.0065810000001</v>
      </c>
      <c r="J10" s="10">
        <v>3576.5413249999997</v>
      </c>
      <c r="K10" s="11">
        <v>3021.2685890000007</v>
      </c>
      <c r="L10" s="10">
        <v>3505.8621010000002</v>
      </c>
      <c r="M10" s="10">
        <v>4350.338506000001</v>
      </c>
      <c r="N10" s="10">
        <v>4765.120135000001</v>
      </c>
      <c r="O10" s="10">
        <v>5512.2107089999981</v>
      </c>
      <c r="P10" s="11">
        <v>6509.1558109999996</v>
      </c>
      <c r="Q10" s="10">
        <v>6622.6274160000012</v>
      </c>
      <c r="R10" s="10">
        <v>6401.9059539999989</v>
      </c>
      <c r="S10" s="10">
        <v>8309.5187179999975</v>
      </c>
      <c r="T10" s="10">
        <v>9789.0371270000014</v>
      </c>
      <c r="U10" s="10">
        <v>10720.974389999999</v>
      </c>
      <c r="V10" s="10">
        <v>10749.350741999999</v>
      </c>
      <c r="W10" s="10">
        <v>11857.240890999999</v>
      </c>
      <c r="X10" s="10">
        <v>12688.13308</v>
      </c>
      <c r="Y10" s="10">
        <v>13101.018005</v>
      </c>
      <c r="Z10" s="10">
        <v>11871.927036000003</v>
      </c>
      <c r="AA10" s="10">
        <v>12280.245005999999</v>
      </c>
      <c r="AB10" s="10">
        <v>12540.167287</v>
      </c>
      <c r="AC10" s="10">
        <v>10554.072160999998</v>
      </c>
      <c r="AD10" s="10">
        <v>11570.169221000004</v>
      </c>
      <c r="AE10" s="10">
        <v>12615.760127000001</v>
      </c>
      <c r="AF10" s="10">
        <v>13131.427127000003</v>
      </c>
      <c r="AG10" s="62">
        <v>12696.098227000002</v>
      </c>
      <c r="AH10" s="62">
        <v>13971.970805000001</v>
      </c>
    </row>
    <row r="11" spans="1:34" s="56" customFormat="1" ht="14.25" customHeight="1">
      <c r="A11" s="58" t="s">
        <v>44</v>
      </c>
      <c r="B11" s="10">
        <v>2113.6938749999999</v>
      </c>
      <c r="C11" s="10">
        <v>2274.8517809999998</v>
      </c>
      <c r="D11" s="10">
        <v>3343.9607330000003</v>
      </c>
      <c r="E11" s="10">
        <v>3474.5432979999991</v>
      </c>
      <c r="F11" s="10">
        <v>3310.4810300000004</v>
      </c>
      <c r="G11" s="10">
        <v>3465.2444110000006</v>
      </c>
      <c r="H11" s="10">
        <v>3515.0540019999999</v>
      </c>
      <c r="I11" s="10">
        <v>4015.5607289999998</v>
      </c>
      <c r="J11" s="10">
        <v>4269.0902239999996</v>
      </c>
      <c r="K11" s="11">
        <v>4223.3631210000021</v>
      </c>
      <c r="L11" s="10">
        <v>4239.8125619999983</v>
      </c>
      <c r="M11" s="10">
        <v>4480.9803429999984</v>
      </c>
      <c r="N11" s="10">
        <v>4204.4400719999994</v>
      </c>
      <c r="O11" s="10">
        <v>4020.1159389999984</v>
      </c>
      <c r="P11" s="11">
        <v>4112.7581839999993</v>
      </c>
      <c r="Q11" s="10">
        <v>3960.9107799999997</v>
      </c>
      <c r="R11" s="10">
        <v>3517.719153</v>
      </c>
      <c r="S11" s="10">
        <v>4189.8901800000012</v>
      </c>
      <c r="T11" s="10">
        <v>4553.2904959999996</v>
      </c>
      <c r="U11" s="10">
        <v>6146.760060999999</v>
      </c>
      <c r="V11" s="10">
        <v>5754.8253380000033</v>
      </c>
      <c r="W11" s="10">
        <v>6799.6822510000011</v>
      </c>
      <c r="X11" s="10">
        <v>8593.778102000002</v>
      </c>
      <c r="Y11" s="10">
        <v>6957.0244279999997</v>
      </c>
      <c r="Z11" s="10">
        <v>8409.2287619999988</v>
      </c>
      <c r="AA11" s="10">
        <v>12804.427942999999</v>
      </c>
      <c r="AB11" s="10">
        <v>15218.244741999995</v>
      </c>
      <c r="AC11" s="10">
        <v>14180.964157</v>
      </c>
      <c r="AD11" s="10">
        <v>15983.226701999993</v>
      </c>
      <c r="AE11" s="10">
        <v>16773.524061000011</v>
      </c>
      <c r="AF11" s="10">
        <v>17912.369715000004</v>
      </c>
      <c r="AG11" s="62">
        <v>17843.983375</v>
      </c>
      <c r="AH11" s="62">
        <v>18467.813686000001</v>
      </c>
    </row>
    <row r="12" spans="1:34" s="56" customFormat="1" ht="14.25" customHeight="1">
      <c r="A12" s="58" t="s">
        <v>45</v>
      </c>
      <c r="B12" s="10">
        <v>2459.3709270000013</v>
      </c>
      <c r="C12" s="10">
        <v>3916.9920269999984</v>
      </c>
      <c r="D12" s="10">
        <v>3366.8687200000008</v>
      </c>
      <c r="E12" s="10">
        <v>3473.9251499999996</v>
      </c>
      <c r="F12" s="10">
        <v>3435.7095000000018</v>
      </c>
      <c r="G12" s="10">
        <v>3233.3332940000028</v>
      </c>
      <c r="H12" s="10">
        <v>3298.0286040000005</v>
      </c>
      <c r="I12" s="10">
        <v>4053.6467569999995</v>
      </c>
      <c r="J12" s="10">
        <v>4811.6550850000003</v>
      </c>
      <c r="K12" s="11">
        <v>5303.6570559999991</v>
      </c>
      <c r="L12" s="10">
        <v>5461.1133300000001</v>
      </c>
      <c r="M12" s="10">
        <v>5255.9110090000004</v>
      </c>
      <c r="N12" s="10">
        <v>5548.389073000003</v>
      </c>
      <c r="O12" s="10">
        <v>6193.5631179999982</v>
      </c>
      <c r="P12" s="11">
        <v>6142.4045840000017</v>
      </c>
      <c r="Q12" s="10">
        <v>6767.1264840000013</v>
      </c>
      <c r="R12" s="10">
        <v>8151.3371640000005</v>
      </c>
      <c r="S12" s="10">
        <v>7876.0846880000036</v>
      </c>
      <c r="T12" s="10">
        <v>7344.4807830000018</v>
      </c>
      <c r="U12" s="10">
        <v>6746.058438</v>
      </c>
      <c r="V12" s="10">
        <v>7143.520021000003</v>
      </c>
      <c r="W12" s="10">
        <v>7682.4702289999968</v>
      </c>
      <c r="X12" s="10">
        <v>9158.7344559999947</v>
      </c>
      <c r="Y12" s="10">
        <v>7884.3239879999956</v>
      </c>
      <c r="Z12" s="10">
        <v>7592.1404640000019</v>
      </c>
      <c r="AA12" s="10">
        <v>9219.5293149999998</v>
      </c>
      <c r="AB12" s="10">
        <v>9883.6301399999993</v>
      </c>
      <c r="AC12" s="10">
        <v>9788.2928020000036</v>
      </c>
      <c r="AD12" s="10">
        <v>11345.635027</v>
      </c>
      <c r="AE12" s="10">
        <v>13061.805028999996</v>
      </c>
      <c r="AF12" s="10">
        <v>14653.820391999998</v>
      </c>
      <c r="AG12" s="62">
        <v>14201.028666999999</v>
      </c>
      <c r="AH12" s="62">
        <v>15374.154510000006</v>
      </c>
    </row>
    <row r="13" spans="1:34" s="56" customFormat="1" ht="14.25" customHeight="1">
      <c r="A13" s="111" t="s">
        <v>176</v>
      </c>
      <c r="B13" s="10">
        <v>211.89166500000002</v>
      </c>
      <c r="C13" s="10">
        <v>153.98280400000002</v>
      </c>
      <c r="D13" s="10">
        <v>186.62260800000004</v>
      </c>
      <c r="E13" s="10">
        <v>153.697507</v>
      </c>
      <c r="F13" s="10">
        <v>118.91225400000002</v>
      </c>
      <c r="G13" s="10">
        <v>132.90339300000002</v>
      </c>
      <c r="H13" s="10">
        <v>110.56697700000002</v>
      </c>
      <c r="I13" s="10">
        <v>186.65426600000001</v>
      </c>
      <c r="J13" s="10">
        <v>169.91875000000002</v>
      </c>
      <c r="K13" s="11">
        <v>193.37489100000005</v>
      </c>
      <c r="L13" s="10">
        <v>196.58587099999997</v>
      </c>
      <c r="M13" s="10">
        <v>159.43421699999999</v>
      </c>
      <c r="N13" s="10">
        <v>136.392438</v>
      </c>
      <c r="O13" s="10">
        <v>191.18917799999997</v>
      </c>
      <c r="P13" s="11">
        <v>282.78411700000004</v>
      </c>
      <c r="Q13" s="10">
        <v>339.27362800000003</v>
      </c>
      <c r="R13" s="10">
        <v>244.07613499999999</v>
      </c>
      <c r="S13" s="10">
        <v>350.36805900000002</v>
      </c>
      <c r="T13" s="10">
        <v>351.44092400000005</v>
      </c>
      <c r="U13" s="10">
        <v>424.45700499999998</v>
      </c>
      <c r="V13" s="10">
        <v>528.4378479999998</v>
      </c>
      <c r="W13" s="10">
        <v>614.09937000000002</v>
      </c>
      <c r="X13" s="10">
        <v>603.22464100000013</v>
      </c>
      <c r="Y13" s="10">
        <v>671.0944350000002</v>
      </c>
      <c r="Z13" s="10">
        <v>644.34423700000013</v>
      </c>
      <c r="AA13" s="10">
        <v>698.19881400000008</v>
      </c>
      <c r="AB13" s="10">
        <v>952.67006199999969</v>
      </c>
      <c r="AC13" s="10">
        <v>1022.430729</v>
      </c>
      <c r="AD13" s="10">
        <v>941.32510300000001</v>
      </c>
      <c r="AE13" s="10">
        <v>850.71849100000009</v>
      </c>
      <c r="AF13" s="10">
        <v>1034.065611</v>
      </c>
      <c r="AG13" s="62">
        <v>971.26855400000022</v>
      </c>
      <c r="AH13" s="62">
        <v>880.61992599999996</v>
      </c>
    </row>
    <row r="14" spans="1:34" s="56" customFormat="1" ht="14.25" customHeight="1">
      <c r="A14" s="67" t="s">
        <v>25</v>
      </c>
      <c r="B14" s="81"/>
      <c r="C14" s="81"/>
      <c r="D14" s="81"/>
      <c r="E14" s="81"/>
      <c r="F14" s="81"/>
      <c r="G14" s="81"/>
      <c r="H14" s="81"/>
      <c r="I14" s="81"/>
      <c r="J14" s="81"/>
      <c r="K14" s="82"/>
      <c r="L14" s="81"/>
      <c r="M14" s="81"/>
      <c r="N14" s="81"/>
      <c r="O14" s="81"/>
      <c r="P14" s="82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1:34" s="56" customFormat="1" ht="14.25" customHeight="1">
      <c r="A15" s="59" t="s">
        <v>106</v>
      </c>
      <c r="B15" s="60">
        <v>7171.0069909999993</v>
      </c>
      <c r="C15" s="60">
        <v>7006.7759999999989</v>
      </c>
      <c r="D15" s="60">
        <v>7861.8609839999999</v>
      </c>
      <c r="E15" s="60">
        <v>7719.1652630000026</v>
      </c>
      <c r="F15" s="60">
        <v>7424.176492999999</v>
      </c>
      <c r="G15" s="60">
        <v>7628.4011869999995</v>
      </c>
      <c r="H15" s="60">
        <v>7441.6388689999994</v>
      </c>
      <c r="I15" s="60">
        <v>9178.982920000004</v>
      </c>
      <c r="J15" s="8">
        <v>10200.194776999999</v>
      </c>
      <c r="K15" s="9">
        <v>10248.854643999999</v>
      </c>
      <c r="L15" s="60">
        <v>11575.865996</v>
      </c>
      <c r="M15" s="60">
        <v>13469.041224000001</v>
      </c>
      <c r="N15" s="60">
        <v>13427.856443999999</v>
      </c>
      <c r="O15" s="8">
        <v>14388.487128000001</v>
      </c>
      <c r="P15" s="9">
        <v>16133.983632999998</v>
      </c>
      <c r="Q15" s="60">
        <v>15773.477748000001</v>
      </c>
      <c r="R15" s="60">
        <v>14292.573925000001</v>
      </c>
      <c r="S15" s="60">
        <v>15797.414815999999</v>
      </c>
      <c r="T15" s="60">
        <v>18377.884849000002</v>
      </c>
      <c r="U15" s="60">
        <v>19797.318137000002</v>
      </c>
      <c r="V15" s="60">
        <v>20129.741024999999</v>
      </c>
      <c r="W15" s="60">
        <v>24002.458495999999</v>
      </c>
      <c r="X15" s="60">
        <v>27391.880298000004</v>
      </c>
      <c r="Y15" s="60">
        <v>25515.387934999995</v>
      </c>
      <c r="Z15" s="60">
        <v>26800.645743000008</v>
      </c>
      <c r="AA15" s="60">
        <v>33038.942278999995</v>
      </c>
      <c r="AB15" s="60">
        <v>34996.516620000009</v>
      </c>
      <c r="AC15" s="60">
        <v>32572.647019000004</v>
      </c>
      <c r="AD15" s="60">
        <v>36230.556429999997</v>
      </c>
      <c r="AE15" s="60">
        <v>38797.755222000007</v>
      </c>
      <c r="AF15" s="60">
        <v>43067.760743999999</v>
      </c>
      <c r="AG15" s="60">
        <v>43326.158256000002</v>
      </c>
      <c r="AH15" s="60">
        <v>44054.912608999999</v>
      </c>
    </row>
    <row r="16" spans="1:34" s="56" customFormat="1" ht="14.25" customHeight="1">
      <c r="A16" s="61" t="s">
        <v>28</v>
      </c>
      <c r="B16" s="62">
        <v>3208.8960520000001</v>
      </c>
      <c r="C16" s="62">
        <v>3908.0756390000001</v>
      </c>
      <c r="D16" s="62">
        <v>4607.4498129999993</v>
      </c>
      <c r="E16" s="62">
        <v>4559.7936820000004</v>
      </c>
      <c r="F16" s="62">
        <v>4402.5199489999995</v>
      </c>
      <c r="G16" s="62">
        <v>4860.8869379999996</v>
      </c>
      <c r="H16" s="62">
        <v>4640.5816400000003</v>
      </c>
      <c r="I16" s="62">
        <v>5662.6249750000006</v>
      </c>
      <c r="J16" s="10">
        <v>6322.0860949999997</v>
      </c>
      <c r="K16" s="11">
        <v>6433.6402539999999</v>
      </c>
      <c r="L16" s="62">
        <v>7300.6614860000009</v>
      </c>
      <c r="M16" s="62">
        <v>8493.0377469999985</v>
      </c>
      <c r="N16" s="62">
        <v>8804.8299719999995</v>
      </c>
      <c r="O16" s="10">
        <v>9049.8093050000007</v>
      </c>
      <c r="P16" s="11">
        <v>9619.7602689999985</v>
      </c>
      <c r="Q16" s="62">
        <v>9078.6750410000004</v>
      </c>
      <c r="R16" s="62">
        <v>8525.599126000001</v>
      </c>
      <c r="S16" s="62">
        <v>9328.1935670000003</v>
      </c>
      <c r="T16" s="62">
        <v>10711.702147</v>
      </c>
      <c r="U16" s="62">
        <v>11976.143136000001</v>
      </c>
      <c r="V16" s="62">
        <v>11332.623150000001</v>
      </c>
      <c r="W16" s="62">
        <v>13171.870003</v>
      </c>
      <c r="X16" s="62">
        <v>15696.035473</v>
      </c>
      <c r="Y16" s="62">
        <v>14166.267497999999</v>
      </c>
      <c r="Z16" s="62">
        <v>14466.572061000001</v>
      </c>
      <c r="AA16" s="62">
        <v>16746.216254999999</v>
      </c>
      <c r="AB16" s="62">
        <v>17709.937099000002</v>
      </c>
      <c r="AC16" s="62">
        <v>16028.941880999999</v>
      </c>
      <c r="AD16" s="62">
        <v>17862.543395000001</v>
      </c>
      <c r="AE16" s="62">
        <v>18288.167120000002</v>
      </c>
      <c r="AF16" s="62">
        <v>18833.377879</v>
      </c>
      <c r="AG16" s="62">
        <v>17500.881498999999</v>
      </c>
      <c r="AH16" s="62">
        <v>18085.307518000001</v>
      </c>
    </row>
    <row r="17" spans="1:34" s="56" customFormat="1" ht="14.25" customHeight="1">
      <c r="A17" s="61" t="s">
        <v>30</v>
      </c>
      <c r="B17" s="62">
        <v>38.921298999999998</v>
      </c>
      <c r="C17" s="62">
        <v>33.568505999999999</v>
      </c>
      <c r="D17" s="62">
        <v>41.859597000000008</v>
      </c>
      <c r="E17" s="62">
        <v>38.633813000000004</v>
      </c>
      <c r="F17" s="62">
        <v>29.607419</v>
      </c>
      <c r="G17" s="62">
        <v>26.845402000000004</v>
      </c>
      <c r="H17" s="62">
        <v>22.948036999999999</v>
      </c>
      <c r="I17" s="62">
        <v>34.505316000000001</v>
      </c>
      <c r="J17" s="10">
        <v>63.537905000000002</v>
      </c>
      <c r="K17" s="11">
        <v>77.257323</v>
      </c>
      <c r="L17" s="62">
        <v>136.92465799999999</v>
      </c>
      <c r="M17" s="62">
        <v>174.13628499999999</v>
      </c>
      <c r="N17" s="62">
        <v>154.718144</v>
      </c>
      <c r="O17" s="10">
        <v>153.73762600000001</v>
      </c>
      <c r="P17" s="11">
        <v>243.964246</v>
      </c>
      <c r="Q17" s="62">
        <v>340.33722600000004</v>
      </c>
      <c r="R17" s="62">
        <v>220.76303000000001</v>
      </c>
      <c r="S17" s="62">
        <v>219.21506300000004</v>
      </c>
      <c r="T17" s="62">
        <v>263.462243</v>
      </c>
      <c r="U17" s="62">
        <v>321.48593</v>
      </c>
      <c r="V17" s="62">
        <v>367.40185700000001</v>
      </c>
      <c r="W17" s="62">
        <v>485.56919999999991</v>
      </c>
      <c r="X17" s="62">
        <v>515.70886900000005</v>
      </c>
      <c r="Y17" s="62">
        <v>588.25452300000006</v>
      </c>
      <c r="Z17" s="62">
        <v>1168.0482500000001</v>
      </c>
      <c r="AA17" s="62">
        <v>3377.9268729999994</v>
      </c>
      <c r="AB17" s="62">
        <v>4528.9617690000005</v>
      </c>
      <c r="AC17" s="62">
        <v>4469.6246259999998</v>
      </c>
      <c r="AD17" s="62">
        <v>4821.3151850000004</v>
      </c>
      <c r="AE17" s="62">
        <v>5606.7485610000003</v>
      </c>
      <c r="AF17" s="62">
        <v>6694.6804919999995</v>
      </c>
      <c r="AG17" s="62">
        <v>6281.1177879999996</v>
      </c>
      <c r="AH17" s="62">
        <v>6075.4017029999995</v>
      </c>
    </row>
    <row r="18" spans="1:34" s="56" customFormat="1" ht="14.25" customHeight="1">
      <c r="A18" s="61" t="s">
        <v>29</v>
      </c>
      <c r="B18" s="62">
        <v>246.83795899999998</v>
      </c>
      <c r="C18" s="62">
        <v>317.99889299999995</v>
      </c>
      <c r="D18" s="62">
        <v>350.41574600000001</v>
      </c>
      <c r="E18" s="62">
        <v>338.27151100000003</v>
      </c>
      <c r="F18" s="62">
        <v>355.83445300000005</v>
      </c>
      <c r="G18" s="62">
        <v>306.10418700000002</v>
      </c>
      <c r="H18" s="62">
        <v>331.26684400000005</v>
      </c>
      <c r="I18" s="62">
        <v>364.82264500000002</v>
      </c>
      <c r="J18" s="10">
        <v>435.00631299999992</v>
      </c>
      <c r="K18" s="11">
        <v>453.574657</v>
      </c>
      <c r="L18" s="62">
        <v>678.72891700000002</v>
      </c>
      <c r="M18" s="62">
        <v>1096.1316300000001</v>
      </c>
      <c r="N18" s="62">
        <v>1020.5567880000001</v>
      </c>
      <c r="O18" s="10">
        <v>768.04356800000005</v>
      </c>
      <c r="P18" s="11">
        <v>911.27763300000004</v>
      </c>
      <c r="Q18" s="62">
        <v>793.97792900000002</v>
      </c>
      <c r="R18" s="62">
        <v>857.25251700000001</v>
      </c>
      <c r="S18" s="62">
        <v>918.89844100000005</v>
      </c>
      <c r="T18" s="62">
        <v>1488.7269530000001</v>
      </c>
      <c r="U18" s="62">
        <v>2080.1932609999994</v>
      </c>
      <c r="V18" s="62">
        <v>2238.3071360000004</v>
      </c>
      <c r="W18" s="62">
        <v>2381.6648970000006</v>
      </c>
      <c r="X18" s="62">
        <v>2320.5650500000002</v>
      </c>
      <c r="Y18" s="62">
        <v>2347.0724829999999</v>
      </c>
      <c r="Z18" s="62">
        <v>2735.1764440000002</v>
      </c>
      <c r="AA18" s="62">
        <v>3337.751323</v>
      </c>
      <c r="AB18" s="62">
        <v>3575.9811469999995</v>
      </c>
      <c r="AC18" s="62">
        <v>3387.7340030000005</v>
      </c>
      <c r="AD18" s="62">
        <v>3493.76847</v>
      </c>
      <c r="AE18" s="62">
        <v>3726.8249889999997</v>
      </c>
      <c r="AF18" s="62">
        <v>4788.8061829999997</v>
      </c>
      <c r="AG18" s="62">
        <v>5368.1080529999999</v>
      </c>
      <c r="AH18" s="62">
        <v>4576.9699129999999</v>
      </c>
    </row>
    <row r="19" spans="1:34" s="56" customFormat="1" ht="14.25" customHeight="1">
      <c r="A19" s="61" t="s">
        <v>26</v>
      </c>
      <c r="B19" s="62">
        <v>374.07568599999991</v>
      </c>
      <c r="C19" s="62">
        <v>437.90939600000007</v>
      </c>
      <c r="D19" s="62">
        <v>519.3028129999999</v>
      </c>
      <c r="E19" s="62">
        <v>501.87352400000003</v>
      </c>
      <c r="F19" s="62">
        <v>435.86897500000003</v>
      </c>
      <c r="G19" s="62">
        <v>404.32068700000002</v>
      </c>
      <c r="H19" s="62">
        <v>418.40599900000001</v>
      </c>
      <c r="I19" s="62">
        <v>669.65328700000009</v>
      </c>
      <c r="J19" s="10">
        <v>717.97198400000002</v>
      </c>
      <c r="K19" s="11">
        <v>623.29282899999998</v>
      </c>
      <c r="L19" s="62">
        <v>610.42831899999999</v>
      </c>
      <c r="M19" s="62">
        <v>786.44105100000002</v>
      </c>
      <c r="N19" s="62">
        <v>740.27372100000002</v>
      </c>
      <c r="O19" s="10">
        <v>1147.0034070000002</v>
      </c>
      <c r="P19" s="11">
        <v>1307.0223449999999</v>
      </c>
      <c r="Q19" s="62">
        <v>1159.9206479999998</v>
      </c>
      <c r="R19" s="62">
        <v>802.39030099999991</v>
      </c>
      <c r="S19" s="62">
        <v>937.07626899999991</v>
      </c>
      <c r="T19" s="62">
        <v>929.89397600000007</v>
      </c>
      <c r="U19" s="62">
        <v>1201.1904420000001</v>
      </c>
      <c r="V19" s="62">
        <v>1504.196715</v>
      </c>
      <c r="W19" s="62">
        <v>1811.5385899999999</v>
      </c>
      <c r="X19" s="62">
        <v>1711.993422</v>
      </c>
      <c r="Y19" s="62">
        <v>1478.6957120000002</v>
      </c>
      <c r="Z19" s="62">
        <v>1729.9686440000003</v>
      </c>
      <c r="AA19" s="62">
        <v>2063.6654270000004</v>
      </c>
      <c r="AB19" s="62">
        <v>2043.7515040000001</v>
      </c>
      <c r="AC19" s="62">
        <v>1854.7838829999998</v>
      </c>
      <c r="AD19" s="62">
        <v>1802.8141060000003</v>
      </c>
      <c r="AE19" s="62">
        <v>2354.1579139999999</v>
      </c>
      <c r="AF19" s="62">
        <v>2876.9308500000006</v>
      </c>
      <c r="AG19" s="62">
        <v>3306.1447090000006</v>
      </c>
      <c r="AH19" s="62">
        <v>3593.1984549999997</v>
      </c>
    </row>
    <row r="20" spans="1:34" s="56" customFormat="1" ht="14.25" customHeight="1">
      <c r="A20" s="61" t="s">
        <v>74</v>
      </c>
      <c r="B20" s="62">
        <v>36.151074000000001</v>
      </c>
      <c r="C20" s="62">
        <v>37.858159999999991</v>
      </c>
      <c r="D20" s="62">
        <v>57.706615999999997</v>
      </c>
      <c r="E20" s="62">
        <v>62.214688000000002</v>
      </c>
      <c r="F20" s="62">
        <v>56.780517000000003</v>
      </c>
      <c r="G20" s="62">
        <v>46.447310000000002</v>
      </c>
      <c r="H20" s="62">
        <v>42.405227000000004</v>
      </c>
      <c r="I20" s="62">
        <v>44.219854999999995</v>
      </c>
      <c r="J20" s="10">
        <v>70.148606999999998</v>
      </c>
      <c r="K20" s="11">
        <v>109.641246</v>
      </c>
      <c r="L20" s="62">
        <v>111.23874500000001</v>
      </c>
      <c r="M20" s="62">
        <v>165.23312499999997</v>
      </c>
      <c r="N20" s="62">
        <v>243.40204299999999</v>
      </c>
      <c r="O20" s="10">
        <v>269.81695999999999</v>
      </c>
      <c r="P20" s="11">
        <v>743.74978999999996</v>
      </c>
      <c r="Q20" s="62">
        <v>1072.2148480000001</v>
      </c>
      <c r="R20" s="62">
        <v>543.24602900000002</v>
      </c>
      <c r="S20" s="62">
        <v>494.40434500000003</v>
      </c>
      <c r="T20" s="62">
        <v>490.54915799999998</v>
      </c>
      <c r="U20" s="62">
        <v>605.79937700000005</v>
      </c>
      <c r="V20" s="62">
        <v>956.79281100000003</v>
      </c>
      <c r="W20" s="62">
        <v>1332.4094069999999</v>
      </c>
      <c r="X20" s="62">
        <v>1870.2408760000001</v>
      </c>
      <c r="Y20" s="62">
        <v>1648.8191129999998</v>
      </c>
      <c r="Z20" s="62">
        <v>1098.919834</v>
      </c>
      <c r="AA20" s="62">
        <v>771.28223299999991</v>
      </c>
      <c r="AB20" s="62">
        <v>740.25596199999995</v>
      </c>
      <c r="AC20" s="62">
        <v>649.08505799999989</v>
      </c>
      <c r="AD20" s="62">
        <v>1052.2156839999998</v>
      </c>
      <c r="AE20" s="62">
        <v>1627.8910399999997</v>
      </c>
      <c r="AF20" s="62">
        <v>1989.0365750000001</v>
      </c>
      <c r="AG20" s="62">
        <v>2375.1070610000002</v>
      </c>
      <c r="AH20" s="62">
        <v>2647.0022199999994</v>
      </c>
    </row>
    <row r="21" spans="1:34" s="56" customFormat="1" ht="14.25" customHeight="1">
      <c r="A21" s="61" t="s">
        <v>27</v>
      </c>
      <c r="B21" s="62">
        <v>238.76611300000002</v>
      </c>
      <c r="C21" s="62">
        <v>262.69691399999999</v>
      </c>
      <c r="D21" s="62">
        <v>344.85173499999991</v>
      </c>
      <c r="E21" s="62">
        <v>405.28278700000004</v>
      </c>
      <c r="F21" s="62">
        <v>584.033682</v>
      </c>
      <c r="G21" s="62">
        <v>528.14963399999999</v>
      </c>
      <c r="H21" s="62">
        <v>464.09009499999996</v>
      </c>
      <c r="I21" s="62">
        <v>689.94432999999992</v>
      </c>
      <c r="J21" s="10">
        <v>864.55195200000003</v>
      </c>
      <c r="K21" s="11">
        <v>776.73020500000007</v>
      </c>
      <c r="L21" s="62">
        <v>799.582492</v>
      </c>
      <c r="M21" s="62">
        <v>886.41234800000007</v>
      </c>
      <c r="N21" s="62">
        <v>813.25125500000001</v>
      </c>
      <c r="O21" s="10">
        <v>982.28010199999994</v>
      </c>
      <c r="P21" s="11">
        <v>1044.164818</v>
      </c>
      <c r="Q21" s="62">
        <v>936.09584099999995</v>
      </c>
      <c r="R21" s="62">
        <v>824.26202200000012</v>
      </c>
      <c r="S21" s="62">
        <v>999.9958949999999</v>
      </c>
      <c r="T21" s="62">
        <v>1054.4899269999999</v>
      </c>
      <c r="U21" s="62">
        <v>920.78689399999996</v>
      </c>
      <c r="V21" s="62">
        <v>911.9750150000001</v>
      </c>
      <c r="W21" s="62">
        <v>1175.2786940000001</v>
      </c>
      <c r="X21" s="62">
        <v>1176.1488420000001</v>
      </c>
      <c r="Y21" s="62">
        <v>1269.5554200000001</v>
      </c>
      <c r="Z21" s="62">
        <v>1506.1234880000002</v>
      </c>
      <c r="AA21" s="62">
        <v>1539.1121219999998</v>
      </c>
      <c r="AB21" s="62">
        <v>1465.283958</v>
      </c>
      <c r="AC21" s="62">
        <v>1306.7566670000001</v>
      </c>
      <c r="AD21" s="62">
        <v>1440.3246479999998</v>
      </c>
      <c r="AE21" s="62">
        <v>1529.3483260000003</v>
      </c>
      <c r="AF21" s="62">
        <v>1765.9175069999999</v>
      </c>
      <c r="AG21" s="62">
        <v>1890.1231090000001</v>
      </c>
      <c r="AH21" s="62">
        <v>1957.117821</v>
      </c>
    </row>
    <row r="22" spans="1:34" s="56" customFormat="1" ht="14.25" customHeight="1">
      <c r="A22" s="61" t="s">
        <v>73</v>
      </c>
      <c r="B22" s="62">
        <v>17.202676999999998</v>
      </c>
      <c r="C22" s="62">
        <v>56.44843199999999</v>
      </c>
      <c r="D22" s="62">
        <v>71.410144000000017</v>
      </c>
      <c r="E22" s="62">
        <v>72.04513</v>
      </c>
      <c r="F22" s="62">
        <v>89.643309999999985</v>
      </c>
      <c r="G22" s="62">
        <v>48.968733999999998</v>
      </c>
      <c r="H22" s="62">
        <v>58.626328999999998</v>
      </c>
      <c r="I22" s="62">
        <v>90.570537999999999</v>
      </c>
      <c r="J22" s="10">
        <v>117.184411</v>
      </c>
      <c r="K22" s="11">
        <v>126.814044</v>
      </c>
      <c r="L22" s="62">
        <v>167.28855499999997</v>
      </c>
      <c r="M22" s="62">
        <v>171.90984300000005</v>
      </c>
      <c r="N22" s="62">
        <v>186.95312100000001</v>
      </c>
      <c r="O22" s="10">
        <v>283.51977499999992</v>
      </c>
      <c r="P22" s="11">
        <v>326.56856399999992</v>
      </c>
      <c r="Q22" s="62">
        <v>367.79567400000002</v>
      </c>
      <c r="R22" s="62">
        <v>435.723949</v>
      </c>
      <c r="S22" s="62">
        <v>627.24702599999989</v>
      </c>
      <c r="T22" s="62">
        <v>842.40708800000027</v>
      </c>
      <c r="U22" s="62">
        <v>222.82299199999994</v>
      </c>
      <c r="V22" s="62">
        <v>246.58538100000001</v>
      </c>
      <c r="W22" s="62">
        <v>354.30269399999997</v>
      </c>
      <c r="X22" s="62">
        <v>401.65067999999997</v>
      </c>
      <c r="Y22" s="62">
        <v>312.69684799999999</v>
      </c>
      <c r="Z22" s="62">
        <v>261.42764999999997</v>
      </c>
      <c r="AA22" s="62">
        <v>402.15139300000004</v>
      </c>
      <c r="AB22" s="62">
        <v>468.32822399999992</v>
      </c>
      <c r="AC22" s="62">
        <v>463.67579399999988</v>
      </c>
      <c r="AD22" s="62">
        <v>446.96863400000012</v>
      </c>
      <c r="AE22" s="62">
        <v>562.59954099999993</v>
      </c>
      <c r="AF22" s="62">
        <v>645.57561099999998</v>
      </c>
      <c r="AG22" s="62">
        <v>669.13376200000005</v>
      </c>
      <c r="AH22" s="62">
        <v>1091.8923169999998</v>
      </c>
    </row>
    <row r="23" spans="1:34" s="56" customFormat="1" ht="14.25" customHeight="1">
      <c r="A23" s="61" t="s">
        <v>89</v>
      </c>
      <c r="B23" s="62">
        <v>0.13322900000000001</v>
      </c>
      <c r="C23" s="62">
        <v>0.123073</v>
      </c>
      <c r="D23" s="62">
        <v>0.26327900000000004</v>
      </c>
      <c r="E23" s="62">
        <v>0.60927299999999995</v>
      </c>
      <c r="F23" s="62">
        <v>0.73953900000000006</v>
      </c>
      <c r="G23" s="62">
        <v>0.58026200000000006</v>
      </c>
      <c r="H23" s="62">
        <v>1.0290300000000001</v>
      </c>
      <c r="I23" s="62">
        <v>1.8613839999999999</v>
      </c>
      <c r="J23" s="10">
        <v>10.576654999999999</v>
      </c>
      <c r="K23" s="11">
        <v>3.2727590000000002</v>
      </c>
      <c r="L23" s="62">
        <v>2.6993640000000001</v>
      </c>
      <c r="M23" s="62">
        <v>3.314838</v>
      </c>
      <c r="N23" s="62">
        <v>9.0935819999999996</v>
      </c>
      <c r="O23" s="10">
        <v>5.4296530000000001</v>
      </c>
      <c r="P23" s="11">
        <v>17.231245000000001</v>
      </c>
      <c r="Q23" s="62">
        <v>14.345568</v>
      </c>
      <c r="R23" s="62">
        <v>16.257453000000002</v>
      </c>
      <c r="S23" s="62">
        <v>18.689250999999999</v>
      </c>
      <c r="T23" s="62">
        <v>89.709054999999992</v>
      </c>
      <c r="U23" s="62">
        <v>161.13502</v>
      </c>
      <c r="V23" s="62">
        <v>150.93400600000001</v>
      </c>
      <c r="W23" s="62">
        <v>345.70925799999992</v>
      </c>
      <c r="X23" s="62">
        <v>402.00802199999998</v>
      </c>
      <c r="Y23" s="62">
        <v>348.23406900000003</v>
      </c>
      <c r="Z23" s="62">
        <v>529.26480100000003</v>
      </c>
      <c r="AA23" s="62">
        <v>539.31359400000008</v>
      </c>
      <c r="AB23" s="62">
        <v>526.59781600000008</v>
      </c>
      <c r="AC23" s="62">
        <v>419.39862299999999</v>
      </c>
      <c r="AD23" s="62">
        <v>683.68200200000001</v>
      </c>
      <c r="AE23" s="62">
        <v>850.69013399999994</v>
      </c>
      <c r="AF23" s="62">
        <v>788.19990699999994</v>
      </c>
      <c r="AG23" s="62">
        <v>1003.914144</v>
      </c>
      <c r="AH23" s="62">
        <v>823.1750790000001</v>
      </c>
    </row>
    <row r="24" spans="1:34" s="56" customFormat="1" ht="14.25" customHeight="1">
      <c r="A24" s="61" t="s">
        <v>84</v>
      </c>
      <c r="B24" s="62">
        <v>8.6373569999999997</v>
      </c>
      <c r="C24" s="62">
        <v>20.299943000000003</v>
      </c>
      <c r="D24" s="62">
        <v>36.095483999999999</v>
      </c>
      <c r="E24" s="62">
        <v>35.304772</v>
      </c>
      <c r="F24" s="62">
        <v>61.296331000000002</v>
      </c>
      <c r="G24" s="62">
        <v>67.234676000000007</v>
      </c>
      <c r="H24" s="62">
        <v>77.409616999999997</v>
      </c>
      <c r="I24" s="62">
        <v>71.414484000000002</v>
      </c>
      <c r="J24" s="10">
        <v>111.8888</v>
      </c>
      <c r="K24" s="11">
        <v>139.29560700000002</v>
      </c>
      <c r="L24" s="62">
        <v>155.56224000000003</v>
      </c>
      <c r="M24" s="62">
        <v>144.520408</v>
      </c>
      <c r="N24" s="62">
        <v>169.63023100000001</v>
      </c>
      <c r="O24" s="10">
        <v>121.00371500000001</v>
      </c>
      <c r="P24" s="11">
        <v>109.624658</v>
      </c>
      <c r="Q24" s="62">
        <v>127.826166</v>
      </c>
      <c r="R24" s="62">
        <v>450.42426799999998</v>
      </c>
      <c r="S24" s="62">
        <v>504.12061499999999</v>
      </c>
      <c r="T24" s="62">
        <v>440.11238900000001</v>
      </c>
      <c r="U24" s="62">
        <v>348.69808600000005</v>
      </c>
      <c r="V24" s="62">
        <v>404.74309100000005</v>
      </c>
      <c r="W24" s="62">
        <v>509.809484</v>
      </c>
      <c r="X24" s="62">
        <v>598.95032100000003</v>
      </c>
      <c r="Y24" s="62">
        <v>599.11351300000001</v>
      </c>
      <c r="Z24" s="62">
        <v>481.88692200000003</v>
      </c>
      <c r="AA24" s="62">
        <v>461.86677900000001</v>
      </c>
      <c r="AB24" s="62">
        <v>412.13534500000003</v>
      </c>
      <c r="AC24" s="62">
        <v>363.63945599999994</v>
      </c>
      <c r="AD24" s="62">
        <v>371.359195</v>
      </c>
      <c r="AE24" s="62">
        <v>512.86959300000001</v>
      </c>
      <c r="AF24" s="62">
        <v>516.76890800000001</v>
      </c>
      <c r="AG24" s="62">
        <v>666.57990500000005</v>
      </c>
      <c r="AH24" s="62">
        <v>804.78470299999992</v>
      </c>
    </row>
    <row r="25" spans="1:34" s="56" customFormat="1" ht="14.25" customHeight="1">
      <c r="A25" s="61" t="s">
        <v>31</v>
      </c>
      <c r="B25" s="62">
        <v>1245.2142139999999</v>
      </c>
      <c r="C25" s="62">
        <v>1001.6259959999999</v>
      </c>
      <c r="D25" s="62">
        <v>850.38312200000007</v>
      </c>
      <c r="E25" s="62">
        <v>831.22813800000006</v>
      </c>
      <c r="F25" s="62">
        <v>640.80028299999992</v>
      </c>
      <c r="G25" s="62">
        <v>515.106897</v>
      </c>
      <c r="H25" s="62">
        <v>384.57815899999997</v>
      </c>
      <c r="I25" s="62">
        <v>383.541585</v>
      </c>
      <c r="J25" s="10">
        <v>417.37403000000006</v>
      </c>
      <c r="K25" s="11">
        <v>341.61683300000004</v>
      </c>
      <c r="L25" s="62">
        <v>410.68232399999999</v>
      </c>
      <c r="M25" s="62">
        <v>357.95037899999994</v>
      </c>
      <c r="N25" s="62">
        <v>235.98083099999999</v>
      </c>
      <c r="O25" s="10">
        <v>305.745723</v>
      </c>
      <c r="P25" s="11">
        <v>346.76958300000001</v>
      </c>
      <c r="Q25" s="62">
        <v>370.01991700000002</v>
      </c>
      <c r="R25" s="62">
        <v>344.04059699999999</v>
      </c>
      <c r="S25" s="62">
        <v>369.28197800000004</v>
      </c>
      <c r="T25" s="62">
        <v>357.94645100000002</v>
      </c>
      <c r="U25" s="62">
        <v>368.62307499999997</v>
      </c>
      <c r="V25" s="62">
        <v>370.599358</v>
      </c>
      <c r="W25" s="62">
        <v>524.34869600000002</v>
      </c>
      <c r="X25" s="62">
        <v>522.35136</v>
      </c>
      <c r="Y25" s="62">
        <v>529.99817200000007</v>
      </c>
      <c r="Z25" s="62">
        <v>794.61053699999991</v>
      </c>
      <c r="AA25" s="62">
        <v>675.32529699999998</v>
      </c>
      <c r="AB25" s="62">
        <v>580.06076099999996</v>
      </c>
      <c r="AC25" s="62">
        <v>549.40232100000003</v>
      </c>
      <c r="AD25" s="62">
        <v>659.041067</v>
      </c>
      <c r="AE25" s="62">
        <v>639.81012699999997</v>
      </c>
      <c r="AF25" s="62">
        <v>774.79701599999999</v>
      </c>
      <c r="AG25" s="62">
        <v>713.70481100000006</v>
      </c>
      <c r="AH25" s="62">
        <v>719.66244699999993</v>
      </c>
    </row>
    <row r="26" spans="1:34" s="56" customFormat="1" ht="14.25" customHeight="1">
      <c r="A26" s="61" t="s">
        <v>37</v>
      </c>
      <c r="B26" s="34">
        <f>B15-SUM(B16:B25)</f>
        <v>1756.1713309999996</v>
      </c>
      <c r="C26" s="34">
        <f t="shared" ref="C26:AH26" si="0">C15-SUM(C16:C25)</f>
        <v>930.17104799999925</v>
      </c>
      <c r="D26" s="34">
        <f t="shared" si="0"/>
        <v>982.12263499999972</v>
      </c>
      <c r="E26" s="34">
        <f t="shared" si="0"/>
        <v>873.90794500000084</v>
      </c>
      <c r="F26" s="34">
        <f t="shared" si="0"/>
        <v>767.0520349999988</v>
      </c>
      <c r="G26" s="34">
        <f t="shared" si="0"/>
        <v>823.75645999999961</v>
      </c>
      <c r="H26" s="34">
        <f t="shared" si="0"/>
        <v>1000.2978920000005</v>
      </c>
      <c r="I26" s="34">
        <f t="shared" si="0"/>
        <v>1165.8245210000032</v>
      </c>
      <c r="J26" s="34">
        <f t="shared" si="0"/>
        <v>1069.8680249999961</v>
      </c>
      <c r="K26" s="34">
        <f t="shared" si="0"/>
        <v>1163.7188869999991</v>
      </c>
      <c r="L26" s="34">
        <f t="shared" si="0"/>
        <v>1202.0688960000007</v>
      </c>
      <c r="M26" s="34">
        <f t="shared" si="0"/>
        <v>1189.9535700000015</v>
      </c>
      <c r="N26" s="34">
        <f t="shared" si="0"/>
        <v>1049.1667560000005</v>
      </c>
      <c r="O26" s="34">
        <f t="shared" si="0"/>
        <v>1302.0972939999974</v>
      </c>
      <c r="P26" s="34">
        <f t="shared" si="0"/>
        <v>1463.8504820000016</v>
      </c>
      <c r="Q26" s="34">
        <f t="shared" si="0"/>
        <v>1512.2688899999994</v>
      </c>
      <c r="R26" s="34">
        <f t="shared" si="0"/>
        <v>1272.6146329999992</v>
      </c>
      <c r="S26" s="34">
        <f t="shared" si="0"/>
        <v>1380.2923659999997</v>
      </c>
      <c r="T26" s="34">
        <f t="shared" si="0"/>
        <v>1708.885462000002</v>
      </c>
      <c r="U26" s="34">
        <f t="shared" si="0"/>
        <v>1590.4399239999984</v>
      </c>
      <c r="V26" s="34">
        <f t="shared" si="0"/>
        <v>1645.5825049999949</v>
      </c>
      <c r="W26" s="34">
        <v>1909.9575729999997</v>
      </c>
      <c r="X26" s="34">
        <v>2176.2273830000086</v>
      </c>
      <c r="Y26" s="34">
        <v>2226.6805839999943</v>
      </c>
      <c r="Z26" s="34">
        <v>2028.6471120000024</v>
      </c>
      <c r="AA26" s="34">
        <v>3124.3309829999998</v>
      </c>
      <c r="AB26" s="34">
        <v>2945.2230350000063</v>
      </c>
      <c r="AC26" s="34">
        <v>3079.6047069999986</v>
      </c>
      <c r="AD26" s="34">
        <v>3596.524043999998</v>
      </c>
      <c r="AE26" s="34">
        <v>3098.6478770000031</v>
      </c>
      <c r="AF26" s="34">
        <v>3393.6698160000014</v>
      </c>
      <c r="AG26" s="34">
        <v>3551.343415000003</v>
      </c>
      <c r="AH26" s="34">
        <v>3680.4004329999952</v>
      </c>
    </row>
    <row r="27" spans="1:34" s="56" customFormat="1" ht="14.25" customHeight="1">
      <c r="A27" s="63" t="s">
        <v>36</v>
      </c>
      <c r="B27" s="62">
        <v>9.118779</v>
      </c>
      <c r="C27" s="62">
        <v>24.108560000000001</v>
      </c>
      <c r="D27" s="62">
        <v>53.551893000000007</v>
      </c>
      <c r="E27" s="62">
        <v>78.903767999999999</v>
      </c>
      <c r="F27" s="62">
        <v>114.23571500000001</v>
      </c>
      <c r="G27" s="62">
        <v>187.148664</v>
      </c>
      <c r="H27" s="62">
        <v>250.73849000000004</v>
      </c>
      <c r="I27" s="62">
        <v>308.72257200000007</v>
      </c>
      <c r="J27" s="10">
        <v>396.72251799999992</v>
      </c>
      <c r="K27" s="11">
        <v>459.93080900000001</v>
      </c>
      <c r="L27" s="62">
        <v>682.89885100000004</v>
      </c>
      <c r="M27" s="62">
        <v>1147.5041770000003</v>
      </c>
      <c r="N27" s="62">
        <v>794.05361600000015</v>
      </c>
      <c r="O27" s="10">
        <v>961.67599900000005</v>
      </c>
      <c r="P27" s="11">
        <v>1279.5630460000002</v>
      </c>
      <c r="Q27" s="62">
        <v>1229.0320310000002</v>
      </c>
      <c r="R27" s="62">
        <v>1450.3804560000001</v>
      </c>
      <c r="S27" s="62">
        <v>1555.827941</v>
      </c>
      <c r="T27" s="62">
        <v>2187.4343949999998</v>
      </c>
      <c r="U27" s="62">
        <v>1614.740536</v>
      </c>
      <c r="V27" s="62">
        <v>1880.6823919999999</v>
      </c>
      <c r="W27" s="62">
        <v>2098.7410370000002</v>
      </c>
      <c r="X27" s="62">
        <v>2568.0987120000004</v>
      </c>
      <c r="Y27" s="62">
        <v>2933.4021829999997</v>
      </c>
      <c r="Z27" s="62">
        <v>2902.4001760000001</v>
      </c>
      <c r="AA27" s="62">
        <v>3089.5126570000002</v>
      </c>
      <c r="AB27" s="62">
        <v>3554.6717709999998</v>
      </c>
      <c r="AC27" s="62">
        <v>3505.6485090000001</v>
      </c>
      <c r="AD27" s="62">
        <v>4936.205798</v>
      </c>
      <c r="AE27" s="62">
        <v>8340.0042130000002</v>
      </c>
      <c r="AF27" s="62">
        <v>10259.704195999999</v>
      </c>
      <c r="AG27" s="62">
        <v>14269.523057000002</v>
      </c>
      <c r="AH27" s="62">
        <v>15837.76699</v>
      </c>
    </row>
    <row r="28" spans="1:34" s="56" customFormat="1" ht="14.25" customHeight="1">
      <c r="A28" s="63" t="s">
        <v>33</v>
      </c>
      <c r="B28" s="62">
        <v>878.46902399999999</v>
      </c>
      <c r="C28" s="62">
        <v>1163.6688030000005</v>
      </c>
      <c r="D28" s="62">
        <v>1596.0089390000001</v>
      </c>
      <c r="E28" s="62">
        <v>1872.1225730000006</v>
      </c>
      <c r="F28" s="62">
        <v>2063.6179470000002</v>
      </c>
      <c r="G28" s="62">
        <v>2348.4273060000005</v>
      </c>
      <c r="H28" s="62">
        <v>2536.726044</v>
      </c>
      <c r="I28" s="62">
        <v>3017.7789809999999</v>
      </c>
      <c r="J28" s="10">
        <v>3829.936201</v>
      </c>
      <c r="K28" s="11">
        <v>3528.3400710000001</v>
      </c>
      <c r="L28" s="62">
        <v>3388.5558589999996</v>
      </c>
      <c r="M28" s="62">
        <v>3638.7934990000003</v>
      </c>
      <c r="N28" s="62">
        <v>3460.270524</v>
      </c>
      <c r="O28" s="10">
        <v>3881.1394050000004</v>
      </c>
      <c r="P28" s="11">
        <v>3726.4473219999991</v>
      </c>
      <c r="Q28" s="62">
        <v>3751.2265379999999</v>
      </c>
      <c r="R28" s="62">
        <v>3907.1141779999998</v>
      </c>
      <c r="S28" s="62">
        <v>4184.383433</v>
      </c>
      <c r="T28" s="62">
        <v>4085.7516559999999</v>
      </c>
      <c r="U28" s="62">
        <v>4380.2312459999994</v>
      </c>
      <c r="V28" s="62">
        <v>4575.0347089999996</v>
      </c>
      <c r="W28" s="62">
        <v>5062.0089959999996</v>
      </c>
      <c r="X28" s="62">
        <v>6115.9417169999997</v>
      </c>
      <c r="Y28" s="62">
        <v>5642.137314999999</v>
      </c>
      <c r="Z28" s="62">
        <v>6878.9180510000006</v>
      </c>
      <c r="AA28" s="62">
        <v>7346.5822209999997</v>
      </c>
      <c r="AB28" s="62">
        <v>6424.5672659999991</v>
      </c>
      <c r="AC28" s="62">
        <v>6069.2773969999998</v>
      </c>
      <c r="AD28" s="62">
        <v>6798.7527200000004</v>
      </c>
      <c r="AE28" s="62">
        <v>8016.8468269999994</v>
      </c>
      <c r="AF28" s="62">
        <v>8975.3057170000011</v>
      </c>
      <c r="AG28" s="62">
        <v>9679.7286690000001</v>
      </c>
      <c r="AH28" s="62">
        <v>10247.660351999999</v>
      </c>
    </row>
    <row r="29" spans="1:34" s="56" customFormat="1" ht="14.25" customHeight="1">
      <c r="A29" s="63" t="s">
        <v>113</v>
      </c>
      <c r="B29" s="62">
        <v>42.843665000000001</v>
      </c>
      <c r="C29" s="62">
        <v>59.831139</v>
      </c>
      <c r="D29" s="62">
        <v>64.848039</v>
      </c>
      <c r="E29" s="62">
        <v>54.953980000000001</v>
      </c>
      <c r="F29" s="62">
        <v>45.651549000000003</v>
      </c>
      <c r="G29" s="62">
        <v>30.517503000000001</v>
      </c>
      <c r="H29" s="62">
        <v>52.507835</v>
      </c>
      <c r="I29" s="62">
        <v>94.516278999999997</v>
      </c>
      <c r="J29" s="10">
        <v>147.04472499999997</v>
      </c>
      <c r="K29" s="11">
        <v>172.596542</v>
      </c>
      <c r="L29" s="62">
        <v>225.63669600000003</v>
      </c>
      <c r="M29" s="62">
        <v>254.02658600000001</v>
      </c>
      <c r="N29" s="62">
        <v>191.78314900000001</v>
      </c>
      <c r="O29" s="10">
        <v>1168.412225</v>
      </c>
      <c r="P29" s="11">
        <v>208.06816500000002</v>
      </c>
      <c r="Q29" s="62">
        <v>479.25237099999998</v>
      </c>
      <c r="R29" s="62">
        <v>1859.5209740000003</v>
      </c>
      <c r="S29" s="62">
        <v>2466.9607099999998</v>
      </c>
      <c r="T29" s="62">
        <v>2230.2293909999999</v>
      </c>
      <c r="U29" s="62">
        <v>2230.54934</v>
      </c>
      <c r="V29" s="62">
        <v>1668.1601450000001</v>
      </c>
      <c r="W29" s="62">
        <v>1307.0443680000001</v>
      </c>
      <c r="X29" s="62">
        <v>1929.5829020000001</v>
      </c>
      <c r="Y29" s="62">
        <v>2364.2947630000003</v>
      </c>
      <c r="Z29" s="62">
        <v>2348.4723669999998</v>
      </c>
      <c r="AA29" s="62">
        <v>2334.0275110000002</v>
      </c>
      <c r="AB29" s="62">
        <v>2000.620876</v>
      </c>
      <c r="AC29" s="62">
        <v>1361.257764</v>
      </c>
      <c r="AD29" s="62">
        <v>1206.708153</v>
      </c>
      <c r="AE29" s="62">
        <v>1511.9392220000002</v>
      </c>
      <c r="AF29" s="62">
        <v>2023.3995500000001</v>
      </c>
      <c r="AG29" s="62">
        <v>4218.547423</v>
      </c>
      <c r="AH29" s="62">
        <v>4497.9062450000001</v>
      </c>
    </row>
    <row r="30" spans="1:34" s="56" customFormat="1" ht="14.25" customHeight="1">
      <c r="A30" s="63" t="s">
        <v>102</v>
      </c>
      <c r="B30" s="62">
        <v>406.85867200000001</v>
      </c>
      <c r="C30" s="62">
        <v>517.98925099999997</v>
      </c>
      <c r="D30" s="62">
        <v>591.24151000000006</v>
      </c>
      <c r="E30" s="62">
        <v>682.33075199999996</v>
      </c>
      <c r="F30" s="62">
        <v>814.54140700000028</v>
      </c>
      <c r="G30" s="62">
        <v>707.69278800000018</v>
      </c>
      <c r="H30" s="62">
        <v>978.08888800000022</v>
      </c>
      <c r="I30" s="62">
        <v>1230.3317440000001</v>
      </c>
      <c r="J30" s="10">
        <v>1252.3633970000001</v>
      </c>
      <c r="K30" s="11">
        <v>1513.7946359999999</v>
      </c>
      <c r="L30" s="62">
        <v>1923.2942229999999</v>
      </c>
      <c r="M30" s="62">
        <v>1817.4188569999999</v>
      </c>
      <c r="N30" s="62">
        <v>1795.2237080000002</v>
      </c>
      <c r="O30" s="10">
        <v>1145.6142990000001</v>
      </c>
      <c r="P30" s="11">
        <v>3582.2009749999997</v>
      </c>
      <c r="Q30" s="62">
        <v>8817.774997999999</v>
      </c>
      <c r="R30" s="62">
        <v>6883.0797120000007</v>
      </c>
      <c r="S30" s="62">
        <v>5279.2673970000005</v>
      </c>
      <c r="T30" s="62">
        <v>4098.8989500000007</v>
      </c>
      <c r="U30" s="62">
        <v>3244.6165850000002</v>
      </c>
      <c r="V30" s="62">
        <v>2282.341813</v>
      </c>
      <c r="W30" s="62">
        <v>2229.837943</v>
      </c>
      <c r="X30" s="62">
        <v>2420.4206210000002</v>
      </c>
      <c r="Y30" s="62">
        <v>2110.0263009999999</v>
      </c>
      <c r="Z30" s="62">
        <v>1999.6570119999999</v>
      </c>
      <c r="AA30" s="62">
        <v>3188.1184910000002</v>
      </c>
      <c r="AB30" s="62">
        <v>3602.7431770000003</v>
      </c>
      <c r="AC30" s="62">
        <v>3043.472507</v>
      </c>
      <c r="AD30" s="62">
        <v>3768.8281739999993</v>
      </c>
      <c r="AE30" s="62">
        <v>4039.4563309999999</v>
      </c>
      <c r="AF30" s="62">
        <v>4422.5208350000003</v>
      </c>
      <c r="AG30" s="62">
        <v>3610.8837129999997</v>
      </c>
      <c r="AH30" s="62">
        <v>4215.117491</v>
      </c>
    </row>
    <row r="31" spans="1:34" s="56" customFormat="1" ht="14.25" customHeight="1">
      <c r="A31" s="63" t="s">
        <v>34</v>
      </c>
      <c r="B31" s="62">
        <v>561.25524099999996</v>
      </c>
      <c r="C31" s="62">
        <v>617.56222100000002</v>
      </c>
      <c r="D31" s="62">
        <v>725.67567600000007</v>
      </c>
      <c r="E31" s="62">
        <v>785.38085799999999</v>
      </c>
      <c r="F31" s="62">
        <v>750.05520000000001</v>
      </c>
      <c r="G31" s="62">
        <v>720.92056200000002</v>
      </c>
      <c r="H31" s="62">
        <v>535.18385699999999</v>
      </c>
      <c r="I31" s="62">
        <v>758.95476599999984</v>
      </c>
      <c r="J31" s="10">
        <v>880.07862799999998</v>
      </c>
      <c r="K31" s="11">
        <v>893.25214499999993</v>
      </c>
      <c r="L31" s="62">
        <v>896.15707499999996</v>
      </c>
      <c r="M31" s="62">
        <v>1171.3723660000001</v>
      </c>
      <c r="N31" s="62">
        <v>1252.2698349999996</v>
      </c>
      <c r="O31" s="10">
        <v>1269.732624</v>
      </c>
      <c r="P31" s="11">
        <v>1251.8354709999999</v>
      </c>
      <c r="Q31" s="62">
        <v>1240.625759</v>
      </c>
      <c r="R31" s="62">
        <v>1254.9735189999999</v>
      </c>
      <c r="S31" s="62">
        <v>1293.9767420000001</v>
      </c>
      <c r="T31" s="62">
        <v>1111.7247419999999</v>
      </c>
      <c r="U31" s="62">
        <v>1245.1245449999999</v>
      </c>
      <c r="V31" s="62">
        <v>1194.9542349999999</v>
      </c>
      <c r="W31" s="62">
        <v>1341.7497200000003</v>
      </c>
      <c r="X31" s="62">
        <v>1364.8638719999999</v>
      </c>
      <c r="Y31" s="62">
        <v>1158.2437889999999</v>
      </c>
      <c r="Z31" s="62">
        <v>1026.079618</v>
      </c>
      <c r="AA31" s="62">
        <v>1453.292273</v>
      </c>
      <c r="AB31" s="62">
        <v>1381.032097</v>
      </c>
      <c r="AC31" s="62">
        <v>1472.5672889999998</v>
      </c>
      <c r="AD31" s="62">
        <v>1776.0155100000002</v>
      </c>
      <c r="AE31" s="62">
        <v>1784.71129</v>
      </c>
      <c r="AF31" s="62">
        <v>2132.5040449999997</v>
      </c>
      <c r="AG31" s="62">
        <v>2311.207504</v>
      </c>
      <c r="AH31" s="62">
        <v>2167.4426299999996</v>
      </c>
    </row>
    <row r="32" spans="1:34" ht="14.25" customHeight="1">
      <c r="A32" s="63" t="s">
        <v>62</v>
      </c>
      <c r="B32" s="62">
        <v>414.20438300000001</v>
      </c>
      <c r="C32" s="62">
        <v>498.35394099999996</v>
      </c>
      <c r="D32" s="62">
        <v>676.52111400000001</v>
      </c>
      <c r="E32" s="62">
        <v>584.226539</v>
      </c>
      <c r="F32" s="62">
        <v>667.00051100000007</v>
      </c>
      <c r="G32" s="62">
        <v>530.86488199999997</v>
      </c>
      <c r="H32" s="62">
        <v>690.85423600000001</v>
      </c>
      <c r="I32" s="62">
        <v>856.65070600000013</v>
      </c>
      <c r="J32" s="10">
        <v>910.0862249999999</v>
      </c>
      <c r="K32" s="11">
        <v>947.33810400000016</v>
      </c>
      <c r="L32" s="62">
        <v>872.48851799999989</v>
      </c>
      <c r="M32" s="62">
        <v>866.83320399999991</v>
      </c>
      <c r="N32" s="62">
        <v>880.19751200000007</v>
      </c>
      <c r="O32" s="10">
        <v>913.12211799999989</v>
      </c>
      <c r="P32" s="11">
        <v>752.0507970000001</v>
      </c>
      <c r="Q32" s="62">
        <v>941.59253899999987</v>
      </c>
      <c r="R32" s="62">
        <v>1153.8135229999998</v>
      </c>
      <c r="S32" s="62">
        <v>1118.88309</v>
      </c>
      <c r="T32" s="62">
        <v>1114.0350800000001</v>
      </c>
      <c r="U32" s="62">
        <v>1382.6803869999999</v>
      </c>
      <c r="V32" s="62">
        <v>1598.7834469999998</v>
      </c>
      <c r="W32" s="62">
        <v>1470.4529250000001</v>
      </c>
      <c r="X32" s="62">
        <v>1594.137097</v>
      </c>
      <c r="Y32" s="62">
        <v>1374.0828200000001</v>
      </c>
      <c r="Z32" s="62">
        <v>1420.5641089999999</v>
      </c>
      <c r="AA32" s="62">
        <v>1619.1322030000001</v>
      </c>
      <c r="AB32" s="62">
        <v>1809.1438199999998</v>
      </c>
      <c r="AC32" s="62">
        <v>1531.91687</v>
      </c>
      <c r="AD32" s="62">
        <v>1724.1063490000001</v>
      </c>
      <c r="AE32" s="62">
        <v>1775.1157840000001</v>
      </c>
      <c r="AF32" s="62">
        <v>1800.3434600000001</v>
      </c>
      <c r="AG32" s="62">
        <v>1885.6542370000002</v>
      </c>
      <c r="AH32" s="62">
        <v>2153.3752360000003</v>
      </c>
    </row>
    <row r="33" spans="1:34" ht="14.25" customHeight="1" thickBot="1">
      <c r="A33" s="40" t="s">
        <v>37</v>
      </c>
      <c r="B33" s="41">
        <f>B6-SUM(B16:B32)</f>
        <v>281.10711700000138</v>
      </c>
      <c r="C33" s="41">
        <f t="shared" ref="C33:AH33" si="1">C6-SUM(C16:C32)</f>
        <v>352.40287999999964</v>
      </c>
      <c r="D33" s="41">
        <f t="shared" si="1"/>
        <v>367.55601200000092</v>
      </c>
      <c r="E33" s="41">
        <f t="shared" si="1"/>
        <v>400.49998000000051</v>
      </c>
      <c r="F33" s="41">
        <f t="shared" si="1"/>
        <v>508.0104820000015</v>
      </c>
      <c r="G33" s="41">
        <f t="shared" si="1"/>
        <v>528.52100800000153</v>
      </c>
      <c r="H33" s="41">
        <f t="shared" si="1"/>
        <v>658.82891800000289</v>
      </c>
      <c r="I33" s="41">
        <f t="shared" si="1"/>
        <v>701.22487200000251</v>
      </c>
      <c r="J33" s="41">
        <f t="shared" si="1"/>
        <v>738.72678799999994</v>
      </c>
      <c r="K33" s="41">
        <f t="shared" si="1"/>
        <v>1239.4149880000004</v>
      </c>
      <c r="L33" s="41">
        <f t="shared" si="1"/>
        <v>1386.207409000006</v>
      </c>
      <c r="M33" s="41">
        <f t="shared" si="1"/>
        <v>1700.5364220000047</v>
      </c>
      <c r="N33" s="41">
        <f t="shared" si="1"/>
        <v>1451.3524400000024</v>
      </c>
      <c r="O33" s="41">
        <f t="shared" si="1"/>
        <v>1789.023713999999</v>
      </c>
      <c r="P33" s="41">
        <f t="shared" si="1"/>
        <v>1151.6619290000017</v>
      </c>
      <c r="Q33" s="41">
        <f t="shared" si="1"/>
        <v>1566.1177339999995</v>
      </c>
      <c r="R33" s="41">
        <f t="shared" si="1"/>
        <v>1936.8634090000014</v>
      </c>
      <c r="S33" s="41">
        <f t="shared" si="1"/>
        <v>3377.9176790000092</v>
      </c>
      <c r="T33" s="41">
        <f t="shared" si="1"/>
        <v>2520.7250129999957</v>
      </c>
      <c r="U33" s="41">
        <f t="shared" si="1"/>
        <v>2291.3585440000024</v>
      </c>
      <c r="V33" s="41">
        <f t="shared" si="1"/>
        <v>2465.107474000004</v>
      </c>
      <c r="W33" s="41">
        <v>3036.1326019999979</v>
      </c>
      <c r="X33" s="41">
        <v>3139.008242999982</v>
      </c>
      <c r="Y33" s="41">
        <v>3260.0447900000145</v>
      </c>
      <c r="Z33" s="41">
        <v>3816.8151170000056</v>
      </c>
      <c r="AA33" s="41">
        <v>3847.9564719999908</v>
      </c>
      <c r="AB33" s="41">
        <v>4189.7360629999675</v>
      </c>
      <c r="AC33" s="41">
        <v>3425.1785729999974</v>
      </c>
      <c r="AD33" s="41">
        <v>3706.7831389999992</v>
      </c>
      <c r="AE33" s="41">
        <v>4322.5689649999986</v>
      </c>
      <c r="AF33" s="41">
        <v>5979.792895000006</v>
      </c>
      <c r="AG33" s="41">
        <v>6041.0877780000301</v>
      </c>
      <c r="AH33" s="41">
        <v>6343.3362729999935</v>
      </c>
    </row>
    <row r="34" spans="1:34" ht="14.25" customHeight="1">
      <c r="A34" s="115" t="s">
        <v>183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H34" s="13" t="s">
        <v>86</v>
      </c>
    </row>
    <row r="35" spans="1:34" ht="14.25" customHeight="1">
      <c r="A35" s="98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</row>
    <row r="45" spans="1:34">
      <c r="AB45" s="114" t="s">
        <v>185</v>
      </c>
    </row>
  </sheetData>
  <mergeCells count="2">
    <mergeCell ref="A34:J34"/>
    <mergeCell ref="A1:AF1"/>
  </mergeCells>
  <hyperlinks>
    <hyperlink ref="A3" location="Seznam!A1" display="zpět na seznam" xr:uid="{00000000-0004-0000-0E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AH41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3.109375" style="64" customWidth="1"/>
    <col min="2" max="34" width="9.33203125" style="64" customWidth="1"/>
    <col min="35" max="16384" width="9.109375" style="64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2"/>
      <c r="AH1" s="102"/>
    </row>
    <row r="2" spans="1:34" s="56" customFormat="1" ht="18.75" customHeight="1">
      <c r="A2" s="76" t="s">
        <v>169</v>
      </c>
      <c r="B2" s="19"/>
      <c r="C2" s="19"/>
      <c r="D2" s="19"/>
      <c r="E2" s="19"/>
      <c r="F2" s="19"/>
      <c r="G2" s="19"/>
      <c r="H2" s="19"/>
      <c r="I2" s="19"/>
      <c r="J2" s="19"/>
    </row>
    <row r="3" spans="1:34" s="56" customFormat="1" ht="14.25" customHeight="1">
      <c r="A3" s="22" t="s">
        <v>0</v>
      </c>
    </row>
    <row r="4" spans="1:34" s="56" customFormat="1" ht="14.25" customHeight="1">
      <c r="A4" s="95" t="s">
        <v>19</v>
      </c>
      <c r="AF4" s="57"/>
    </row>
    <row r="5" spans="1:34" s="56" customFormat="1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s="56" customFormat="1" ht="14.25" customHeight="1">
      <c r="A6" s="7" t="s">
        <v>11</v>
      </c>
      <c r="B6" s="8">
        <v>4256.5089200000002</v>
      </c>
      <c r="C6" s="8">
        <v>2256.3008240000004</v>
      </c>
      <c r="D6" s="8">
        <v>5907.4073540000009</v>
      </c>
      <c r="E6" s="8">
        <v>4131.9730739999995</v>
      </c>
      <c r="F6" s="8">
        <v>5976.6987240000017</v>
      </c>
      <c r="G6" s="8">
        <v>6697.0720010000005</v>
      </c>
      <c r="H6" s="8">
        <v>11797.282631999999</v>
      </c>
      <c r="I6" s="8">
        <v>13198.061873000001</v>
      </c>
      <c r="J6" s="8">
        <v>13495.983113999997</v>
      </c>
      <c r="K6" s="9">
        <v>8616.7694890000021</v>
      </c>
      <c r="L6" s="8">
        <v>10096.176262000001</v>
      </c>
      <c r="M6" s="8">
        <v>11948.154757999999</v>
      </c>
      <c r="N6" s="8">
        <v>10640.357990999999</v>
      </c>
      <c r="O6" s="8">
        <v>11344.105808</v>
      </c>
      <c r="P6" s="9">
        <v>12367.648515000003</v>
      </c>
      <c r="Q6" s="8">
        <v>12765.311976000003</v>
      </c>
      <c r="R6" s="8">
        <v>8141.6359420000008</v>
      </c>
      <c r="S6" s="8">
        <v>10010.851997000002</v>
      </c>
      <c r="T6" s="8">
        <v>13054.598737000002</v>
      </c>
      <c r="U6" s="8">
        <v>14436.001748000002</v>
      </c>
      <c r="V6" s="8">
        <v>14315.197919000002</v>
      </c>
      <c r="W6" s="8">
        <v>16647.123259</v>
      </c>
      <c r="X6" s="8">
        <v>22455.131536000001</v>
      </c>
      <c r="Y6" s="8">
        <v>18073.340778000002</v>
      </c>
      <c r="Z6" s="8">
        <v>19483.667962</v>
      </c>
      <c r="AA6" s="8">
        <v>20735.471934999998</v>
      </c>
      <c r="AB6" s="8">
        <v>24484.310625000002</v>
      </c>
      <c r="AC6" s="8">
        <v>20982.383924999998</v>
      </c>
      <c r="AD6" s="8">
        <v>21307.871861</v>
      </c>
      <c r="AE6" s="8">
        <v>23285.273251999995</v>
      </c>
      <c r="AF6" s="8">
        <v>28909.469922000008</v>
      </c>
      <c r="AG6" s="60">
        <v>29336.840648999998</v>
      </c>
      <c r="AH6" s="60">
        <v>23197.419475000002</v>
      </c>
    </row>
    <row r="7" spans="1:34" s="56" customFormat="1" ht="14.25" customHeight="1">
      <c r="A7" s="67" t="s">
        <v>144</v>
      </c>
      <c r="B7" s="81"/>
      <c r="C7" s="81"/>
      <c r="D7" s="81"/>
      <c r="E7" s="81"/>
      <c r="F7" s="81"/>
      <c r="G7" s="81"/>
      <c r="H7" s="81"/>
      <c r="I7" s="81"/>
      <c r="J7" s="81"/>
      <c r="K7" s="82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s="56" customFormat="1" ht="14.25" customHeight="1">
      <c r="A8" s="58" t="s">
        <v>46</v>
      </c>
      <c r="B8" s="10">
        <v>1251.0191620000001</v>
      </c>
      <c r="C8" s="10">
        <v>979.88082900000006</v>
      </c>
      <c r="D8" s="10">
        <v>1613.4568390000004</v>
      </c>
      <c r="E8" s="10">
        <v>1595.0840279999993</v>
      </c>
      <c r="F8" s="10">
        <v>2136.2420890000008</v>
      </c>
      <c r="G8" s="10">
        <v>1912.5166999999994</v>
      </c>
      <c r="H8" s="10">
        <v>3176.2340669999985</v>
      </c>
      <c r="I8" s="10">
        <v>4084.9621060000009</v>
      </c>
      <c r="J8" s="10">
        <v>4726.5771239999976</v>
      </c>
      <c r="K8" s="11">
        <v>3935.5439300000007</v>
      </c>
      <c r="L8" s="10">
        <v>4409.662921000001</v>
      </c>
      <c r="M8" s="10">
        <v>4705.0457409999999</v>
      </c>
      <c r="N8" s="10">
        <v>4975.3061689999977</v>
      </c>
      <c r="O8" s="10">
        <v>5193.5655090000027</v>
      </c>
      <c r="P8" s="11">
        <v>6271.6371360000003</v>
      </c>
      <c r="Q8" s="10">
        <v>5951.4130000000014</v>
      </c>
      <c r="R8" s="10">
        <v>2738.2061150000009</v>
      </c>
      <c r="S8" s="10">
        <v>2276.7579400000013</v>
      </c>
      <c r="T8" s="10">
        <v>4407.4230350000016</v>
      </c>
      <c r="U8" s="10">
        <v>4196.5220820000013</v>
      </c>
      <c r="V8" s="10">
        <v>4597.313508000002</v>
      </c>
      <c r="W8" s="10">
        <v>6393.1501510000007</v>
      </c>
      <c r="X8" s="10">
        <v>8167.4409499999983</v>
      </c>
      <c r="Y8" s="10">
        <v>5919.8751519999978</v>
      </c>
      <c r="Z8" s="10">
        <v>7048.4722779999965</v>
      </c>
      <c r="AA8" s="10">
        <v>8213.7169139999969</v>
      </c>
      <c r="AB8" s="10">
        <v>7257.463264</v>
      </c>
      <c r="AC8" s="10">
        <v>4049.3614460000026</v>
      </c>
      <c r="AD8" s="10">
        <v>5436.9508040000028</v>
      </c>
      <c r="AE8" s="10">
        <v>6533.349564000001</v>
      </c>
      <c r="AF8" s="10">
        <v>6374.1446790000036</v>
      </c>
      <c r="AG8" s="62">
        <v>5493.1266989999986</v>
      </c>
      <c r="AH8" s="62">
        <v>5428.7000660000003</v>
      </c>
    </row>
    <row r="9" spans="1:34" s="56" customFormat="1" ht="14.25" customHeight="1">
      <c r="A9" s="58" t="s">
        <v>47</v>
      </c>
      <c r="B9" s="10">
        <v>810.48137500000007</v>
      </c>
      <c r="C9" s="10">
        <v>742.54905800000006</v>
      </c>
      <c r="D9" s="10">
        <v>1380.0602549999999</v>
      </c>
      <c r="E9" s="10">
        <v>1729.9906749999998</v>
      </c>
      <c r="F9" s="10">
        <v>1557.8077340000002</v>
      </c>
      <c r="G9" s="10">
        <v>1579.2485929999998</v>
      </c>
      <c r="H9" s="10">
        <v>1642.7310440000001</v>
      </c>
      <c r="I9" s="10">
        <v>2273.841656999999</v>
      </c>
      <c r="J9" s="10">
        <v>2504.9220720000003</v>
      </c>
      <c r="K9" s="11">
        <v>2116.1246780000001</v>
      </c>
      <c r="L9" s="10">
        <v>1949.9571680000006</v>
      </c>
      <c r="M9" s="10">
        <v>2649.4209829999986</v>
      </c>
      <c r="N9" s="10">
        <v>2347.2078670000005</v>
      </c>
      <c r="O9" s="10">
        <v>3209.674735999999</v>
      </c>
      <c r="P9" s="11">
        <v>3270.1822940000006</v>
      </c>
      <c r="Q9" s="10">
        <v>3702.0314780000003</v>
      </c>
      <c r="R9" s="10">
        <v>2111.2994800000001</v>
      </c>
      <c r="S9" s="10">
        <v>2147.0862329999995</v>
      </c>
      <c r="T9" s="10">
        <v>3194.5308350000005</v>
      </c>
      <c r="U9" s="10">
        <v>3488.4333310000002</v>
      </c>
      <c r="V9" s="10">
        <v>3187.2904079999998</v>
      </c>
      <c r="W9" s="10">
        <v>3922.1849160000002</v>
      </c>
      <c r="X9" s="10">
        <v>4297.0889280000001</v>
      </c>
      <c r="Y9" s="10">
        <v>3897.7833660000001</v>
      </c>
      <c r="Z9" s="10">
        <v>4620.7011860000021</v>
      </c>
      <c r="AA9" s="10">
        <v>4828.6209280000003</v>
      </c>
      <c r="AB9" s="10">
        <v>4703.4125760000006</v>
      </c>
      <c r="AC9" s="10">
        <v>3528.6507209999986</v>
      </c>
      <c r="AD9" s="10">
        <v>3608.877489</v>
      </c>
      <c r="AE9" s="10">
        <v>4241.701528999999</v>
      </c>
      <c r="AF9" s="10">
        <v>4485.8858279999995</v>
      </c>
      <c r="AG9" s="62">
        <v>3949.0829010000002</v>
      </c>
      <c r="AH9" s="62">
        <v>3821.8316580000005</v>
      </c>
    </row>
    <row r="10" spans="1:34" s="56" customFormat="1" ht="14.25" customHeight="1">
      <c r="A10" s="58" t="s">
        <v>48</v>
      </c>
      <c r="B10" s="10">
        <v>25.756737999999999</v>
      </c>
      <c r="C10" s="10">
        <v>34.651665999999999</v>
      </c>
      <c r="D10" s="10">
        <v>1347.0339310000004</v>
      </c>
      <c r="E10" s="10">
        <v>366.62452700000006</v>
      </c>
      <c r="F10" s="10">
        <v>428.74600599999997</v>
      </c>
      <c r="G10" s="10">
        <v>347.53235399999994</v>
      </c>
      <c r="H10" s="10">
        <v>281.83693</v>
      </c>
      <c r="I10" s="10">
        <v>242.28241</v>
      </c>
      <c r="J10" s="10">
        <v>259.77418</v>
      </c>
      <c r="K10" s="11">
        <v>205.03887400000002</v>
      </c>
      <c r="L10" s="10">
        <v>509.50703500000009</v>
      </c>
      <c r="M10" s="10">
        <v>231.33365099999997</v>
      </c>
      <c r="N10" s="10">
        <v>175.679553</v>
      </c>
      <c r="O10" s="10">
        <v>309.99459200000001</v>
      </c>
      <c r="P10" s="11">
        <v>188.34722199999999</v>
      </c>
      <c r="Q10" s="10">
        <v>174.600369</v>
      </c>
      <c r="R10" s="10">
        <v>264.489735</v>
      </c>
      <c r="S10" s="10">
        <v>198.24764999999996</v>
      </c>
      <c r="T10" s="10">
        <v>221.26982200000003</v>
      </c>
      <c r="U10" s="10">
        <v>2544.9874169999998</v>
      </c>
      <c r="V10" s="10">
        <v>1885.6209959999994</v>
      </c>
      <c r="W10" s="10">
        <v>2451.1366579999999</v>
      </c>
      <c r="X10" s="10">
        <v>2530.220464</v>
      </c>
      <c r="Y10" s="10">
        <v>2660.0227789999999</v>
      </c>
      <c r="Z10" s="10">
        <v>2770.6714870000005</v>
      </c>
      <c r="AA10" s="10">
        <v>4143.7646820000009</v>
      </c>
      <c r="AB10" s="10">
        <v>7918.6494529999982</v>
      </c>
      <c r="AC10" s="10">
        <v>7384.8079959999995</v>
      </c>
      <c r="AD10" s="10">
        <v>8109.2460689999971</v>
      </c>
      <c r="AE10" s="10">
        <v>8996.6285869999992</v>
      </c>
      <c r="AF10" s="10">
        <v>9841.3875520000056</v>
      </c>
      <c r="AG10" s="62">
        <v>10663.201491</v>
      </c>
      <c r="AH10" s="62">
        <v>9849.2147940000032</v>
      </c>
    </row>
    <row r="11" spans="1:34" s="56" customFormat="1" ht="14.25" customHeight="1">
      <c r="A11" s="58" t="s">
        <v>49</v>
      </c>
      <c r="B11" s="10">
        <v>1681.780293</v>
      </c>
      <c r="C11" s="10">
        <v>223.11959800000002</v>
      </c>
      <c r="D11" s="10">
        <v>1161.227472</v>
      </c>
      <c r="E11" s="10">
        <v>75.928795999999991</v>
      </c>
      <c r="F11" s="10">
        <v>1171.104916</v>
      </c>
      <c r="G11" s="10">
        <v>2190.2636770000004</v>
      </c>
      <c r="H11" s="10">
        <v>4883.250548</v>
      </c>
      <c r="I11" s="10">
        <v>5934.7143050000004</v>
      </c>
      <c r="J11" s="10">
        <v>5034.3323899999996</v>
      </c>
      <c r="K11" s="11">
        <v>1765.216508</v>
      </c>
      <c r="L11" s="10">
        <v>2293.0322249999999</v>
      </c>
      <c r="M11" s="10">
        <v>1924.2965929999998</v>
      </c>
      <c r="N11" s="10">
        <v>2268.5816850000001</v>
      </c>
      <c r="O11" s="10">
        <v>1792.8218450000002</v>
      </c>
      <c r="P11" s="11">
        <v>1783.1487990000001</v>
      </c>
      <c r="Q11" s="10">
        <v>1496.4997990000002</v>
      </c>
      <c r="R11" s="10">
        <v>2214.6814039999999</v>
      </c>
      <c r="S11" s="10">
        <v>4371.4733020000003</v>
      </c>
      <c r="T11" s="10">
        <v>4015.6768939999997</v>
      </c>
      <c r="U11" s="10">
        <v>3383.7975789999996</v>
      </c>
      <c r="V11" s="10">
        <v>3686.3631060000002</v>
      </c>
      <c r="W11" s="10">
        <v>2797.2760410000001</v>
      </c>
      <c r="X11" s="10">
        <v>4543.8909350000004</v>
      </c>
      <c r="Y11" s="10">
        <v>4089.2617169999999</v>
      </c>
      <c r="Z11" s="10">
        <v>3452.5976609999998</v>
      </c>
      <c r="AA11" s="10">
        <v>2137.873947</v>
      </c>
      <c r="AB11" s="10">
        <v>2662.1203950000004</v>
      </c>
      <c r="AC11" s="10">
        <v>2794.9980489999998</v>
      </c>
      <c r="AD11" s="10">
        <v>2938.3032019999996</v>
      </c>
      <c r="AE11" s="10">
        <v>2308.3263180000004</v>
      </c>
      <c r="AF11" s="10">
        <v>6863.7376130000002</v>
      </c>
      <c r="AG11" s="62">
        <v>7926.111667000001</v>
      </c>
      <c r="AH11" s="62">
        <v>2688.2029430000002</v>
      </c>
    </row>
    <row r="12" spans="1:34" s="56" customFormat="1" ht="14.25" customHeight="1">
      <c r="A12" s="58" t="s">
        <v>50</v>
      </c>
      <c r="B12" s="10">
        <v>487.47135200000002</v>
      </c>
      <c r="C12" s="10">
        <v>276.09967300000005</v>
      </c>
      <c r="D12" s="10">
        <v>405.62885699999993</v>
      </c>
      <c r="E12" s="10">
        <v>364.34504799999996</v>
      </c>
      <c r="F12" s="10">
        <v>682.79797900000005</v>
      </c>
      <c r="G12" s="10">
        <v>667.51067699999999</v>
      </c>
      <c r="H12" s="10">
        <v>1813.230043</v>
      </c>
      <c r="I12" s="10">
        <v>662.26139500000011</v>
      </c>
      <c r="J12" s="10">
        <v>970.37734799999998</v>
      </c>
      <c r="K12" s="11">
        <v>594.84549900000025</v>
      </c>
      <c r="L12" s="10">
        <v>934.01691300000027</v>
      </c>
      <c r="M12" s="10">
        <v>2438.0577900000003</v>
      </c>
      <c r="N12" s="10">
        <v>873.58271699999989</v>
      </c>
      <c r="O12" s="10">
        <v>838.04912599999989</v>
      </c>
      <c r="P12" s="11">
        <v>854.33306400000004</v>
      </c>
      <c r="Q12" s="10">
        <v>1440.7673300000001</v>
      </c>
      <c r="R12" s="10">
        <v>812.9592080000001</v>
      </c>
      <c r="S12" s="10">
        <v>1017.2868720000001</v>
      </c>
      <c r="T12" s="10">
        <v>1215.6981510000003</v>
      </c>
      <c r="U12" s="10">
        <v>822.26133900000002</v>
      </c>
      <c r="V12" s="10">
        <v>958.60990100000004</v>
      </c>
      <c r="W12" s="10">
        <v>1083.375493</v>
      </c>
      <c r="X12" s="10">
        <v>2916.4902590000006</v>
      </c>
      <c r="Y12" s="10">
        <v>1506.3977640000001</v>
      </c>
      <c r="Z12" s="10">
        <v>1591.2253500000002</v>
      </c>
      <c r="AA12" s="10">
        <v>1411.4954640000003</v>
      </c>
      <c r="AB12" s="10">
        <v>1942.6649369999998</v>
      </c>
      <c r="AC12" s="10">
        <v>3224.565713</v>
      </c>
      <c r="AD12" s="10">
        <v>1214.494297</v>
      </c>
      <c r="AE12" s="10">
        <v>1205.2672539999996</v>
      </c>
      <c r="AF12" s="10">
        <v>1344.3142500000001</v>
      </c>
      <c r="AG12" s="62">
        <v>1305.3178910000001</v>
      </c>
      <c r="AH12" s="62">
        <v>1409.4700140000002</v>
      </c>
    </row>
    <row r="13" spans="1:34" s="56" customFormat="1" ht="14.25" customHeight="1">
      <c r="A13" s="67" t="s">
        <v>25</v>
      </c>
      <c r="B13" s="81"/>
      <c r="C13" s="81"/>
      <c r="D13" s="81"/>
      <c r="E13" s="81"/>
      <c r="F13" s="81"/>
      <c r="G13" s="81"/>
      <c r="H13" s="81"/>
      <c r="I13" s="81"/>
      <c r="J13" s="81"/>
      <c r="K13" s="82"/>
      <c r="L13" s="81"/>
      <c r="M13" s="81"/>
      <c r="N13" s="81"/>
      <c r="O13" s="81"/>
      <c r="P13" s="82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34" s="56" customFormat="1" ht="14.25" customHeight="1">
      <c r="A14" s="59" t="s">
        <v>106</v>
      </c>
      <c r="B14" s="60">
        <v>2687.9033059999997</v>
      </c>
      <c r="C14" s="60">
        <v>1791.4336540000004</v>
      </c>
      <c r="D14" s="60">
        <v>3915.2297939999999</v>
      </c>
      <c r="E14" s="60">
        <v>3040.082386</v>
      </c>
      <c r="F14" s="60">
        <v>3312.948198000001</v>
      </c>
      <c r="G14" s="60">
        <v>3142.9598059999998</v>
      </c>
      <c r="H14" s="60">
        <v>4617.721445000001</v>
      </c>
      <c r="I14" s="60">
        <v>5259.622217000001</v>
      </c>
      <c r="J14" s="8">
        <v>6082.7259899999999</v>
      </c>
      <c r="K14" s="9">
        <v>4855.6404120000016</v>
      </c>
      <c r="L14" s="60">
        <v>5608.5409470000004</v>
      </c>
      <c r="M14" s="60">
        <v>5665.5718710000001</v>
      </c>
      <c r="N14" s="60">
        <v>5143.4117260000003</v>
      </c>
      <c r="O14" s="8">
        <v>6061.1027469999999</v>
      </c>
      <c r="P14" s="9">
        <v>6711.1081229999991</v>
      </c>
      <c r="Q14" s="60">
        <v>6682.9202539999987</v>
      </c>
      <c r="R14" s="60">
        <v>3940.9308899999996</v>
      </c>
      <c r="S14" s="60">
        <v>3740.2479280000002</v>
      </c>
      <c r="T14" s="60">
        <v>5168.8880350000009</v>
      </c>
      <c r="U14" s="60">
        <v>7665.0230040000015</v>
      </c>
      <c r="V14" s="60">
        <v>5974.2736759999998</v>
      </c>
      <c r="W14" s="60">
        <v>7601.2155439999988</v>
      </c>
      <c r="X14" s="60">
        <v>9263.9661890000025</v>
      </c>
      <c r="Y14" s="60">
        <v>7041.7953549999984</v>
      </c>
      <c r="Z14" s="60">
        <v>8884.5827470000004</v>
      </c>
      <c r="AA14" s="60">
        <v>10059.709288</v>
      </c>
      <c r="AB14" s="60">
        <v>10031.401834</v>
      </c>
      <c r="AC14" s="60">
        <v>6901.9364419999984</v>
      </c>
      <c r="AD14" s="60">
        <v>7022.839105</v>
      </c>
      <c r="AE14" s="60">
        <v>7796.4382050000013</v>
      </c>
      <c r="AF14" s="60">
        <v>8608.8705680000003</v>
      </c>
      <c r="AG14" s="60">
        <v>7488.3224490000002</v>
      </c>
      <c r="AH14" s="60">
        <v>6904.8569950000001</v>
      </c>
    </row>
    <row r="15" spans="1:34" s="56" customFormat="1" ht="14.25" customHeight="1">
      <c r="A15" s="61" t="s">
        <v>28</v>
      </c>
      <c r="B15" s="62">
        <v>1789.812874</v>
      </c>
      <c r="C15" s="62">
        <v>1189.7270700000001</v>
      </c>
      <c r="D15" s="62">
        <v>1942.6530050000001</v>
      </c>
      <c r="E15" s="62">
        <v>2090.4956870000001</v>
      </c>
      <c r="F15" s="62">
        <v>2194.1757110000003</v>
      </c>
      <c r="G15" s="62">
        <v>1860.199631</v>
      </c>
      <c r="H15" s="62">
        <v>2773.0025389999996</v>
      </c>
      <c r="I15" s="62">
        <v>3432.0421860000001</v>
      </c>
      <c r="J15" s="10">
        <v>3936.9334750000003</v>
      </c>
      <c r="K15" s="11">
        <v>3091.1591119999998</v>
      </c>
      <c r="L15" s="62">
        <v>3550.6850930000001</v>
      </c>
      <c r="M15" s="62">
        <v>3506.5597040000002</v>
      </c>
      <c r="N15" s="62">
        <v>3112.8921260000002</v>
      </c>
      <c r="O15" s="10">
        <v>3457.2075409999998</v>
      </c>
      <c r="P15" s="11">
        <v>4226.0228889999999</v>
      </c>
      <c r="Q15" s="62">
        <v>4145.1689569999999</v>
      </c>
      <c r="R15" s="62">
        <v>2262.9236719999999</v>
      </c>
      <c r="S15" s="62">
        <v>2164.8698279999999</v>
      </c>
      <c r="T15" s="62">
        <v>2949.7284119999999</v>
      </c>
      <c r="U15" s="62">
        <v>5525.426856</v>
      </c>
      <c r="V15" s="62">
        <v>3748.0083669999999</v>
      </c>
      <c r="W15" s="62">
        <v>4799.0195249999997</v>
      </c>
      <c r="X15" s="62">
        <v>5533.1199030000007</v>
      </c>
      <c r="Y15" s="62">
        <v>4438.3184549999996</v>
      </c>
      <c r="Z15" s="62">
        <v>5327.0392060000004</v>
      </c>
      <c r="AA15" s="62">
        <v>5814.1721969999999</v>
      </c>
      <c r="AB15" s="62">
        <v>5877.6090020000001</v>
      </c>
      <c r="AC15" s="62">
        <v>3640.2819469999999</v>
      </c>
      <c r="AD15" s="62">
        <v>3785.7412299999996</v>
      </c>
      <c r="AE15" s="62">
        <v>4174.4206130000002</v>
      </c>
      <c r="AF15" s="62">
        <v>4740.5882139999994</v>
      </c>
      <c r="AG15" s="62">
        <v>3907.1789210000002</v>
      </c>
      <c r="AH15" s="62">
        <v>3344.206283</v>
      </c>
    </row>
    <row r="16" spans="1:34" s="56" customFormat="1" ht="14.25" customHeight="1">
      <c r="A16" s="61" t="s">
        <v>27</v>
      </c>
      <c r="B16" s="62">
        <v>105.092226</v>
      </c>
      <c r="C16" s="62">
        <v>87.097899000000012</v>
      </c>
      <c r="D16" s="62">
        <v>199.09185299999999</v>
      </c>
      <c r="E16" s="62">
        <v>230.73425600000002</v>
      </c>
      <c r="F16" s="62">
        <v>212.410721</v>
      </c>
      <c r="G16" s="62">
        <v>280.325963</v>
      </c>
      <c r="H16" s="62">
        <v>325.22238100000004</v>
      </c>
      <c r="I16" s="62">
        <v>314.139207</v>
      </c>
      <c r="J16" s="10">
        <v>360.88708100000002</v>
      </c>
      <c r="K16" s="11">
        <v>484.20911999999998</v>
      </c>
      <c r="L16" s="62">
        <v>533.52569300000005</v>
      </c>
      <c r="M16" s="62">
        <v>642.76639300000011</v>
      </c>
      <c r="N16" s="62">
        <v>637.96594700000014</v>
      </c>
      <c r="O16" s="10">
        <v>768.15607899999998</v>
      </c>
      <c r="P16" s="11">
        <v>861.772469</v>
      </c>
      <c r="Q16" s="62">
        <v>803.309798</v>
      </c>
      <c r="R16" s="62">
        <v>444.66740500000003</v>
      </c>
      <c r="S16" s="62">
        <v>333.29045500000007</v>
      </c>
      <c r="T16" s="62">
        <v>746.94928500000003</v>
      </c>
      <c r="U16" s="62">
        <v>611.61214100000007</v>
      </c>
      <c r="V16" s="62">
        <v>642.21095100000002</v>
      </c>
      <c r="W16" s="62">
        <v>863.06191599999988</v>
      </c>
      <c r="X16" s="62">
        <v>1096.6087729999999</v>
      </c>
      <c r="Y16" s="62">
        <v>973.32828999999992</v>
      </c>
      <c r="Z16" s="62">
        <v>1029.0741149999999</v>
      </c>
      <c r="AA16" s="62">
        <v>980.30347099999994</v>
      </c>
      <c r="AB16" s="62">
        <v>1216.6854490000001</v>
      </c>
      <c r="AC16" s="62">
        <v>910.57941500000004</v>
      </c>
      <c r="AD16" s="62">
        <v>811.98124399999995</v>
      </c>
      <c r="AE16" s="62">
        <v>1044.3781670000001</v>
      </c>
      <c r="AF16" s="62">
        <v>963.67408799999987</v>
      </c>
      <c r="AG16" s="62">
        <v>1281.20795</v>
      </c>
      <c r="AH16" s="62">
        <v>960.32603300000005</v>
      </c>
    </row>
    <row r="17" spans="1:34" s="56" customFormat="1" ht="14.25" customHeight="1">
      <c r="A17" s="61" t="s">
        <v>31</v>
      </c>
      <c r="B17" s="62">
        <v>122.60412499999998</v>
      </c>
      <c r="C17" s="62">
        <v>131.28566300000003</v>
      </c>
      <c r="D17" s="62">
        <v>90.676162000000005</v>
      </c>
      <c r="E17" s="62">
        <v>136.67841900000002</v>
      </c>
      <c r="F17" s="62">
        <v>197.55441999999999</v>
      </c>
      <c r="G17" s="62">
        <v>213.73875200000001</v>
      </c>
      <c r="H17" s="62">
        <v>212.264352</v>
      </c>
      <c r="I17" s="62">
        <v>289.57017100000002</v>
      </c>
      <c r="J17" s="10">
        <v>407.192497</v>
      </c>
      <c r="K17" s="11">
        <v>378.69020899999998</v>
      </c>
      <c r="L17" s="62">
        <v>397.87037100000003</v>
      </c>
      <c r="M17" s="62">
        <v>428.10847800000005</v>
      </c>
      <c r="N17" s="62">
        <v>202.061645</v>
      </c>
      <c r="O17" s="10">
        <v>399.32020199999999</v>
      </c>
      <c r="P17" s="11">
        <v>305.55712500000004</v>
      </c>
      <c r="Q17" s="62">
        <v>388.53883099999996</v>
      </c>
      <c r="R17" s="62">
        <v>217.29033499999997</v>
      </c>
      <c r="S17" s="62">
        <v>142.82387500000004</v>
      </c>
      <c r="T17" s="62">
        <v>307.51578299999994</v>
      </c>
      <c r="U17" s="62">
        <v>334.41887000000003</v>
      </c>
      <c r="V17" s="62">
        <v>334.307976</v>
      </c>
      <c r="W17" s="62">
        <v>476.55947799999996</v>
      </c>
      <c r="X17" s="62">
        <v>619.45698599999992</v>
      </c>
      <c r="Y17" s="62">
        <v>344.42003499999998</v>
      </c>
      <c r="Z17" s="62">
        <v>533.34537599999999</v>
      </c>
      <c r="AA17" s="62">
        <v>824.50253099999998</v>
      </c>
      <c r="AB17" s="62">
        <v>622.93158500000015</v>
      </c>
      <c r="AC17" s="62">
        <v>383.94496499999997</v>
      </c>
      <c r="AD17" s="62">
        <v>457.01098300000001</v>
      </c>
      <c r="AE17" s="62">
        <v>725.35901100000024</v>
      </c>
      <c r="AF17" s="62">
        <v>637.14051500000005</v>
      </c>
      <c r="AG17" s="62">
        <v>550.12876400000005</v>
      </c>
      <c r="AH17" s="62">
        <v>616.52778499999999</v>
      </c>
    </row>
    <row r="18" spans="1:34" s="56" customFormat="1" ht="14.25" customHeight="1">
      <c r="A18" s="61" t="s">
        <v>84</v>
      </c>
      <c r="B18" s="62">
        <v>0.34392200000000001</v>
      </c>
      <c r="C18" s="62">
        <v>14.946375000000002</v>
      </c>
      <c r="D18" s="62">
        <v>8.3629990000000003</v>
      </c>
      <c r="E18" s="62">
        <v>53.906362000000001</v>
      </c>
      <c r="F18" s="62">
        <v>54.452052000000002</v>
      </c>
      <c r="G18" s="62">
        <v>17.15361</v>
      </c>
      <c r="H18" s="62">
        <v>38.368078000000004</v>
      </c>
      <c r="I18" s="62">
        <v>171.10600299999999</v>
      </c>
      <c r="J18" s="10">
        <v>230.70568000000003</v>
      </c>
      <c r="K18" s="11">
        <v>144.99872999999999</v>
      </c>
      <c r="L18" s="62">
        <v>46.865888999999996</v>
      </c>
      <c r="M18" s="62">
        <v>114.05937100000001</v>
      </c>
      <c r="N18" s="62">
        <v>340.79431700000004</v>
      </c>
      <c r="O18" s="10">
        <v>393.037059</v>
      </c>
      <c r="P18" s="11">
        <v>116.28704800000001</v>
      </c>
      <c r="Q18" s="62">
        <v>128.071519</v>
      </c>
      <c r="R18" s="62">
        <v>152.19546200000002</v>
      </c>
      <c r="S18" s="62">
        <v>21.020135000000003</v>
      </c>
      <c r="T18" s="62">
        <v>70.341279</v>
      </c>
      <c r="U18" s="62">
        <v>191.57441800000004</v>
      </c>
      <c r="V18" s="62">
        <v>216.37588199999993</v>
      </c>
      <c r="W18" s="62">
        <v>70.942735999999996</v>
      </c>
      <c r="X18" s="62">
        <v>163.40462399999998</v>
      </c>
      <c r="Y18" s="62">
        <v>116.47477000000001</v>
      </c>
      <c r="Z18" s="62">
        <v>168.165538</v>
      </c>
      <c r="AA18" s="62">
        <v>555.37678600000004</v>
      </c>
      <c r="AB18" s="62">
        <v>291.72192799999999</v>
      </c>
      <c r="AC18" s="62">
        <v>332.42245800000006</v>
      </c>
      <c r="AD18" s="62">
        <v>229.40452700000003</v>
      </c>
      <c r="AE18" s="62">
        <v>322.754031</v>
      </c>
      <c r="AF18" s="62">
        <v>388.12334899999996</v>
      </c>
      <c r="AG18" s="62">
        <v>274.42049800000001</v>
      </c>
      <c r="AH18" s="62">
        <v>475.38954699999999</v>
      </c>
    </row>
    <row r="19" spans="1:34" s="56" customFormat="1" ht="14.25" customHeight="1">
      <c r="A19" s="61" t="s">
        <v>26</v>
      </c>
      <c r="B19" s="62">
        <v>269.80146899999994</v>
      </c>
      <c r="C19" s="62">
        <v>35.122976999999999</v>
      </c>
      <c r="D19" s="62">
        <v>1248.8874660000001</v>
      </c>
      <c r="E19" s="62">
        <v>63.516959999999997</v>
      </c>
      <c r="F19" s="62">
        <v>184.16077699999997</v>
      </c>
      <c r="G19" s="62">
        <v>202.149913</v>
      </c>
      <c r="H19" s="62">
        <v>311.615565</v>
      </c>
      <c r="I19" s="62">
        <v>152.176042</v>
      </c>
      <c r="J19" s="10">
        <v>230.06215399999999</v>
      </c>
      <c r="K19" s="11">
        <v>194.54373400000003</v>
      </c>
      <c r="L19" s="62">
        <v>308.96867100000003</v>
      </c>
      <c r="M19" s="62">
        <v>329.794646</v>
      </c>
      <c r="N19" s="62">
        <v>146.04713000000001</v>
      </c>
      <c r="O19" s="10">
        <v>241.28826399999997</v>
      </c>
      <c r="P19" s="11">
        <v>258.542464</v>
      </c>
      <c r="Q19" s="62">
        <v>206.87255999999999</v>
      </c>
      <c r="R19" s="62">
        <v>167.00812999999997</v>
      </c>
      <c r="S19" s="62">
        <v>123.99386499999999</v>
      </c>
      <c r="T19" s="62">
        <v>156.44736399999996</v>
      </c>
      <c r="U19" s="62">
        <v>183.44937400000001</v>
      </c>
      <c r="V19" s="62">
        <v>151.79655199999999</v>
      </c>
      <c r="W19" s="62">
        <v>169.812816</v>
      </c>
      <c r="X19" s="62">
        <v>329.55347599999999</v>
      </c>
      <c r="Y19" s="62">
        <v>192.793307</v>
      </c>
      <c r="Z19" s="62">
        <v>586.45596899999998</v>
      </c>
      <c r="AA19" s="62">
        <v>286.26012200000002</v>
      </c>
      <c r="AB19" s="62">
        <v>643.54324300000007</v>
      </c>
      <c r="AC19" s="62">
        <v>237.79204800000002</v>
      </c>
      <c r="AD19" s="62">
        <v>422.56076800000005</v>
      </c>
      <c r="AE19" s="62">
        <v>290.78938799999997</v>
      </c>
      <c r="AF19" s="62">
        <v>326.60425199999997</v>
      </c>
      <c r="AG19" s="62">
        <v>204.17994400000001</v>
      </c>
      <c r="AH19" s="62">
        <v>280.23398599999996</v>
      </c>
    </row>
    <row r="20" spans="1:34" s="56" customFormat="1" ht="14.25" customHeight="1">
      <c r="A20" s="61" t="s">
        <v>32</v>
      </c>
      <c r="B20" s="62">
        <v>141.993222</v>
      </c>
      <c r="C20" s="62">
        <v>135.35541899999998</v>
      </c>
      <c r="D20" s="62">
        <v>182.655069</v>
      </c>
      <c r="E20" s="62">
        <v>156.95451500000001</v>
      </c>
      <c r="F20" s="62">
        <v>154.49173499999998</v>
      </c>
      <c r="G20" s="62">
        <v>138.59655999999998</v>
      </c>
      <c r="H20" s="62">
        <v>181.66387800000001</v>
      </c>
      <c r="I20" s="62">
        <v>122.51327000000001</v>
      </c>
      <c r="J20" s="10">
        <v>202.91411799999997</v>
      </c>
      <c r="K20" s="11">
        <v>151.53444999999999</v>
      </c>
      <c r="L20" s="62">
        <v>132.905225</v>
      </c>
      <c r="M20" s="62">
        <v>192.45349800000002</v>
      </c>
      <c r="N20" s="62">
        <v>169.32486900000001</v>
      </c>
      <c r="O20" s="10">
        <v>198.90644800000001</v>
      </c>
      <c r="P20" s="11">
        <v>256.38912399999998</v>
      </c>
      <c r="Q20" s="62">
        <v>272.51219400000002</v>
      </c>
      <c r="R20" s="62">
        <v>175.957427</v>
      </c>
      <c r="S20" s="62">
        <v>350.21298400000001</v>
      </c>
      <c r="T20" s="62">
        <v>265.37924300000003</v>
      </c>
      <c r="U20" s="62">
        <v>208.43438899999995</v>
      </c>
      <c r="V20" s="62">
        <v>192.81576100000001</v>
      </c>
      <c r="W20" s="62">
        <v>350.11949900000002</v>
      </c>
      <c r="X20" s="62">
        <v>469.28803799999997</v>
      </c>
      <c r="Y20" s="62">
        <v>187.23120899999998</v>
      </c>
      <c r="Z20" s="62">
        <v>217.73405300000002</v>
      </c>
      <c r="AA20" s="62">
        <v>203.38257400000001</v>
      </c>
      <c r="AB20" s="62">
        <v>293.94414599999999</v>
      </c>
      <c r="AC20" s="62">
        <v>151.80545000000001</v>
      </c>
      <c r="AD20" s="62">
        <v>202.07980800000001</v>
      </c>
      <c r="AE20" s="62">
        <v>221.947048</v>
      </c>
      <c r="AF20" s="62">
        <v>192.87087099999999</v>
      </c>
      <c r="AG20" s="62">
        <v>280.253017</v>
      </c>
      <c r="AH20" s="62">
        <v>247.11818299999999</v>
      </c>
    </row>
    <row r="21" spans="1:34" s="56" customFormat="1" ht="14.25" customHeight="1">
      <c r="A21" s="61" t="s">
        <v>30</v>
      </c>
      <c r="B21" s="62">
        <v>1.8237509999999999</v>
      </c>
      <c r="C21" s="62">
        <v>7.6521939999999997</v>
      </c>
      <c r="D21" s="62">
        <v>7.4675109999999991</v>
      </c>
      <c r="E21" s="62">
        <v>17.484079999999999</v>
      </c>
      <c r="F21" s="62">
        <v>47.181181000000002</v>
      </c>
      <c r="G21" s="62">
        <v>63.631528999999993</v>
      </c>
      <c r="H21" s="62">
        <v>47.366802</v>
      </c>
      <c r="I21" s="62">
        <v>7.8488770000000008</v>
      </c>
      <c r="J21" s="10">
        <v>28.680588</v>
      </c>
      <c r="K21" s="11">
        <v>27.453788000000003</v>
      </c>
      <c r="L21" s="62">
        <v>47.145434999999999</v>
      </c>
      <c r="M21" s="62">
        <v>44.522551</v>
      </c>
      <c r="N21" s="62">
        <v>83.088180000000008</v>
      </c>
      <c r="O21" s="10">
        <v>47.184808000000011</v>
      </c>
      <c r="P21" s="11">
        <v>69.640009000000006</v>
      </c>
      <c r="Q21" s="62">
        <v>72.965113000000002</v>
      </c>
      <c r="R21" s="62">
        <v>47.649183999999998</v>
      </c>
      <c r="S21" s="62">
        <v>88.856740000000002</v>
      </c>
      <c r="T21" s="62">
        <v>200.90449299999997</v>
      </c>
      <c r="U21" s="62">
        <v>70.999471999999997</v>
      </c>
      <c r="V21" s="62">
        <v>243.073419</v>
      </c>
      <c r="W21" s="62">
        <v>226.48040500000002</v>
      </c>
      <c r="X21" s="62">
        <v>287.72796000000005</v>
      </c>
      <c r="Y21" s="62">
        <v>214.92702300000002</v>
      </c>
      <c r="Z21" s="62">
        <v>323.26956299999995</v>
      </c>
      <c r="AA21" s="62">
        <v>395.44911500000001</v>
      </c>
      <c r="AB21" s="62">
        <v>306.73245599999996</v>
      </c>
      <c r="AC21" s="62">
        <v>429.00219399999997</v>
      </c>
      <c r="AD21" s="62">
        <v>332.535977</v>
      </c>
      <c r="AE21" s="62">
        <v>309.28936099999999</v>
      </c>
      <c r="AF21" s="62">
        <v>273.93794200000002</v>
      </c>
      <c r="AG21" s="62">
        <v>233.67908700000004</v>
      </c>
      <c r="AH21" s="62">
        <v>217.77432599999997</v>
      </c>
    </row>
    <row r="22" spans="1:34" s="56" customFormat="1" ht="14.25" customHeight="1">
      <c r="A22" s="61" t="s">
        <v>29</v>
      </c>
      <c r="B22" s="62">
        <v>9.8197080000000003</v>
      </c>
      <c r="C22" s="62">
        <v>12.300778000000001</v>
      </c>
      <c r="D22" s="62">
        <v>47.053317999999997</v>
      </c>
      <c r="E22" s="62">
        <v>33.304541</v>
      </c>
      <c r="F22" s="62">
        <v>26.839525000000002</v>
      </c>
      <c r="G22" s="62">
        <v>108.59934200000001</v>
      </c>
      <c r="H22" s="62">
        <v>92.231336999999996</v>
      </c>
      <c r="I22" s="62">
        <v>114.650527</v>
      </c>
      <c r="J22" s="10">
        <v>175.53557199999997</v>
      </c>
      <c r="K22" s="11">
        <v>110.24044699999999</v>
      </c>
      <c r="L22" s="62">
        <v>212.02828899999997</v>
      </c>
      <c r="M22" s="62">
        <v>102.159176</v>
      </c>
      <c r="N22" s="62">
        <v>159.40278499999999</v>
      </c>
      <c r="O22" s="10">
        <v>114.90528099999999</v>
      </c>
      <c r="P22" s="11">
        <v>140.18373300000002</v>
      </c>
      <c r="Q22" s="62">
        <v>200.15867199999997</v>
      </c>
      <c r="R22" s="62">
        <v>192.80973299999999</v>
      </c>
      <c r="S22" s="62">
        <v>212.27150899999998</v>
      </c>
      <c r="T22" s="62">
        <v>152.70804500000003</v>
      </c>
      <c r="U22" s="62">
        <v>262.570111</v>
      </c>
      <c r="V22" s="62">
        <v>219.622557</v>
      </c>
      <c r="W22" s="62">
        <v>298.07835500000004</v>
      </c>
      <c r="X22" s="62">
        <v>267.39081100000004</v>
      </c>
      <c r="Y22" s="62">
        <v>233.83972</v>
      </c>
      <c r="Z22" s="62">
        <v>258.51009900000003</v>
      </c>
      <c r="AA22" s="62">
        <v>405.138465</v>
      </c>
      <c r="AB22" s="62">
        <v>321.17503200000004</v>
      </c>
      <c r="AC22" s="62">
        <v>280.96137199999998</v>
      </c>
      <c r="AD22" s="62">
        <v>123.12744699999999</v>
      </c>
      <c r="AE22" s="62">
        <v>190.453484</v>
      </c>
      <c r="AF22" s="62">
        <v>232.24680000000001</v>
      </c>
      <c r="AG22" s="62">
        <v>178.87436500000001</v>
      </c>
      <c r="AH22" s="62">
        <v>205.21376199999997</v>
      </c>
    </row>
    <row r="23" spans="1:34" s="56" customFormat="1" ht="14.25" customHeight="1">
      <c r="A23" s="61" t="s">
        <v>88</v>
      </c>
      <c r="B23" s="62">
        <v>12.129389</v>
      </c>
      <c r="C23" s="62">
        <v>21.216093000000001</v>
      </c>
      <c r="D23" s="62">
        <v>36.080237999999994</v>
      </c>
      <c r="E23" s="62">
        <v>51.498517999999997</v>
      </c>
      <c r="F23" s="62">
        <v>35.430699000000004</v>
      </c>
      <c r="G23" s="62">
        <v>28.74933</v>
      </c>
      <c r="H23" s="62">
        <v>35.674137999999999</v>
      </c>
      <c r="I23" s="62">
        <v>27.878571000000001</v>
      </c>
      <c r="J23" s="10">
        <v>50.951848999999996</v>
      </c>
      <c r="K23" s="11">
        <v>34.094123000000003</v>
      </c>
      <c r="L23" s="62">
        <v>57.655318000000001</v>
      </c>
      <c r="M23" s="62">
        <v>47.859764999999996</v>
      </c>
      <c r="N23" s="62">
        <v>52.563760000000002</v>
      </c>
      <c r="O23" s="10">
        <v>56.638134999999998</v>
      </c>
      <c r="P23" s="11">
        <v>62.213389999999997</v>
      </c>
      <c r="Q23" s="62">
        <v>49.945181999999996</v>
      </c>
      <c r="R23" s="62">
        <v>39.728074000000007</v>
      </c>
      <c r="S23" s="62">
        <v>47.039367999999996</v>
      </c>
      <c r="T23" s="62">
        <v>63.251002</v>
      </c>
      <c r="U23" s="62">
        <v>50.819937999999993</v>
      </c>
      <c r="V23" s="62">
        <v>55.805350000000004</v>
      </c>
      <c r="W23" s="62">
        <v>94.820802999999984</v>
      </c>
      <c r="X23" s="62">
        <v>102.78001400000001</v>
      </c>
      <c r="Y23" s="62">
        <v>128.09508499999998</v>
      </c>
      <c r="Z23" s="62">
        <v>130.717017</v>
      </c>
      <c r="AA23" s="62">
        <v>133.99736799999999</v>
      </c>
      <c r="AB23" s="62">
        <v>109.38638</v>
      </c>
      <c r="AC23" s="62">
        <v>158.29179600000001</v>
      </c>
      <c r="AD23" s="62">
        <v>224.86946600000002</v>
      </c>
      <c r="AE23" s="62">
        <v>197.96705300000002</v>
      </c>
      <c r="AF23" s="62">
        <v>177.92849200000001</v>
      </c>
      <c r="AG23" s="62">
        <v>172.18165299999998</v>
      </c>
      <c r="AH23" s="62">
        <v>179.165187</v>
      </c>
    </row>
    <row r="24" spans="1:34" s="56" customFormat="1" ht="14.25" customHeight="1">
      <c r="A24" s="61" t="s">
        <v>87</v>
      </c>
      <c r="B24" s="62">
        <v>123.187518</v>
      </c>
      <c r="C24" s="62">
        <v>27.972329000000006</v>
      </c>
      <c r="D24" s="62">
        <v>35.352575999999999</v>
      </c>
      <c r="E24" s="62">
        <v>33.606006999999998</v>
      </c>
      <c r="F24" s="62">
        <v>71.457124000000007</v>
      </c>
      <c r="G24" s="62">
        <v>11.822210999999998</v>
      </c>
      <c r="H24" s="62">
        <v>40.429943000000002</v>
      </c>
      <c r="I24" s="62">
        <v>59.390858999999992</v>
      </c>
      <c r="J24" s="10">
        <v>64.049305999999987</v>
      </c>
      <c r="K24" s="11">
        <v>36.966146999999999</v>
      </c>
      <c r="L24" s="62">
        <v>96.199545999999998</v>
      </c>
      <c r="M24" s="62">
        <v>92.110900000000001</v>
      </c>
      <c r="N24" s="62">
        <v>77.516970000000001</v>
      </c>
      <c r="O24" s="10">
        <v>89.475557000000009</v>
      </c>
      <c r="P24" s="11">
        <v>109.73430399999998</v>
      </c>
      <c r="Q24" s="62">
        <v>125.08586099999999</v>
      </c>
      <c r="R24" s="62">
        <v>56.419671999999998</v>
      </c>
      <c r="S24" s="62">
        <v>58.791034000000003</v>
      </c>
      <c r="T24" s="62">
        <v>69.678021999999999</v>
      </c>
      <c r="U24" s="62">
        <v>58.949652999999998</v>
      </c>
      <c r="V24" s="62">
        <v>29.391959</v>
      </c>
      <c r="W24" s="62">
        <v>36.985174999999998</v>
      </c>
      <c r="X24" s="62">
        <v>61.863954999999997</v>
      </c>
      <c r="Y24" s="62">
        <v>27.109667999999999</v>
      </c>
      <c r="Z24" s="62">
        <v>89.328752000000009</v>
      </c>
      <c r="AA24" s="62">
        <v>56.643935999999997</v>
      </c>
      <c r="AB24" s="62">
        <v>97.989024000000001</v>
      </c>
      <c r="AC24" s="62">
        <v>113.144025</v>
      </c>
      <c r="AD24" s="62">
        <v>74.678382000000013</v>
      </c>
      <c r="AE24" s="62">
        <v>67.808600999999996</v>
      </c>
      <c r="AF24" s="62">
        <v>124.56240699999998</v>
      </c>
      <c r="AG24" s="62">
        <v>89.789871000000005</v>
      </c>
      <c r="AH24" s="62">
        <v>90.225789999999989</v>
      </c>
    </row>
    <row r="25" spans="1:34" s="56" customFormat="1" ht="14.25" customHeight="1">
      <c r="A25" s="61" t="s">
        <v>37</v>
      </c>
      <c r="B25" s="34">
        <f>B14-SUM(B15:B24)</f>
        <v>111.29510199999959</v>
      </c>
      <c r="C25" s="34">
        <f t="shared" ref="C25:AH25" si="0">C14-SUM(C15:C24)</f>
        <v>128.75685700000008</v>
      </c>
      <c r="D25" s="34">
        <f t="shared" si="0"/>
        <v>116.94959699999981</v>
      </c>
      <c r="E25" s="34">
        <f t="shared" si="0"/>
        <v>171.90304100000003</v>
      </c>
      <c r="F25" s="34">
        <f t="shared" si="0"/>
        <v>134.79425300000048</v>
      </c>
      <c r="G25" s="34">
        <f t="shared" si="0"/>
        <v>217.99296499999991</v>
      </c>
      <c r="H25" s="34">
        <f t="shared" si="0"/>
        <v>559.88243200000124</v>
      </c>
      <c r="I25" s="34">
        <f t="shared" si="0"/>
        <v>568.30650400000013</v>
      </c>
      <c r="J25" s="34">
        <f t="shared" si="0"/>
        <v>394.81366999999955</v>
      </c>
      <c r="K25" s="34">
        <f t="shared" si="0"/>
        <v>201.75055200000224</v>
      </c>
      <c r="L25" s="34">
        <f t="shared" si="0"/>
        <v>224.691417</v>
      </c>
      <c r="M25" s="34">
        <f t="shared" si="0"/>
        <v>165.17738899999949</v>
      </c>
      <c r="N25" s="34">
        <f t="shared" si="0"/>
        <v>161.75399700000071</v>
      </c>
      <c r="O25" s="34">
        <f t="shared" si="0"/>
        <v>294.98337300000003</v>
      </c>
      <c r="P25" s="34">
        <f t="shared" si="0"/>
        <v>304.7655679999998</v>
      </c>
      <c r="Q25" s="34">
        <f t="shared" si="0"/>
        <v>290.2915669999993</v>
      </c>
      <c r="R25" s="34">
        <f t="shared" si="0"/>
        <v>184.2817959999993</v>
      </c>
      <c r="S25" s="34">
        <f t="shared" si="0"/>
        <v>197.07813499999975</v>
      </c>
      <c r="T25" s="34">
        <f t="shared" si="0"/>
        <v>185.98510700000043</v>
      </c>
      <c r="U25" s="34">
        <f t="shared" si="0"/>
        <v>166.76778200000172</v>
      </c>
      <c r="V25" s="34">
        <f t="shared" si="0"/>
        <v>140.86490200000117</v>
      </c>
      <c r="W25" s="34">
        <v>215.334836</v>
      </c>
      <c r="X25" s="34">
        <v>332.77164900000207</v>
      </c>
      <c r="Y25" s="34">
        <v>185.25779299999886</v>
      </c>
      <c r="Z25" s="34">
        <v>220.94305899999927</v>
      </c>
      <c r="AA25" s="34">
        <v>404.48272300000099</v>
      </c>
      <c r="AB25" s="34">
        <v>249.68358900000203</v>
      </c>
      <c r="AC25" s="34">
        <v>263.71077199999945</v>
      </c>
      <c r="AD25" s="34">
        <v>358.84927299999981</v>
      </c>
      <c r="AE25" s="34">
        <v>251.27144800000042</v>
      </c>
      <c r="AF25" s="34">
        <v>551.19363799999974</v>
      </c>
      <c r="AG25" s="34">
        <v>316.42837899999904</v>
      </c>
      <c r="AH25" s="34">
        <v>288.67611300000044</v>
      </c>
    </row>
    <row r="26" spans="1:34" s="56" customFormat="1" ht="14.25" customHeight="1">
      <c r="A26" s="63" t="s">
        <v>33</v>
      </c>
      <c r="B26" s="62">
        <v>43.433724999999995</v>
      </c>
      <c r="C26" s="62">
        <v>52.264978000000006</v>
      </c>
      <c r="D26" s="62">
        <v>154.93544600000001</v>
      </c>
      <c r="E26" s="62">
        <v>228.82541499999999</v>
      </c>
      <c r="F26" s="62">
        <v>250.06822900000003</v>
      </c>
      <c r="G26" s="62">
        <v>196.084498</v>
      </c>
      <c r="H26" s="62">
        <v>263.08837900000003</v>
      </c>
      <c r="I26" s="62">
        <v>3525.18633</v>
      </c>
      <c r="J26" s="10">
        <v>2924.5711650000003</v>
      </c>
      <c r="K26" s="11">
        <v>280.04434400000002</v>
      </c>
      <c r="L26" s="62">
        <v>949.16307900000004</v>
      </c>
      <c r="M26" s="62">
        <v>915.15835100000004</v>
      </c>
      <c r="N26" s="62">
        <v>1389.3600459999998</v>
      </c>
      <c r="O26" s="10">
        <v>1201.0684590000001</v>
      </c>
      <c r="P26" s="11">
        <v>1382.5123779999999</v>
      </c>
      <c r="Q26" s="62">
        <v>1089.1499269999999</v>
      </c>
      <c r="R26" s="62">
        <v>904.87924499999997</v>
      </c>
      <c r="S26" s="62">
        <v>914.00670600000001</v>
      </c>
      <c r="T26" s="62">
        <v>356.138983</v>
      </c>
      <c r="U26" s="62">
        <v>782.83418399999994</v>
      </c>
      <c r="V26" s="62">
        <v>1672.3408679999998</v>
      </c>
      <c r="W26" s="62">
        <v>2409.5710889999996</v>
      </c>
      <c r="X26" s="62">
        <v>2624.395391</v>
      </c>
      <c r="Y26" s="62">
        <v>2625.516912</v>
      </c>
      <c r="Z26" s="62">
        <v>2646.4784640000003</v>
      </c>
      <c r="AA26" s="62">
        <v>4125.9675129999996</v>
      </c>
      <c r="AB26" s="62">
        <v>6919.7808889999997</v>
      </c>
      <c r="AC26" s="62">
        <v>6875.937293</v>
      </c>
      <c r="AD26" s="62">
        <v>6927.5919190000004</v>
      </c>
      <c r="AE26" s="62">
        <v>8013.5323600000002</v>
      </c>
      <c r="AF26" s="62">
        <v>8363.9709280000006</v>
      </c>
      <c r="AG26" s="62">
        <v>9131.0803630000009</v>
      </c>
      <c r="AH26" s="62">
        <v>8701.1743449999976</v>
      </c>
    </row>
    <row r="27" spans="1:34" ht="14.25" customHeight="1">
      <c r="A27" s="63" t="s">
        <v>35</v>
      </c>
      <c r="B27" s="62">
        <v>1023.8655620000001</v>
      </c>
      <c r="C27" s="62">
        <v>66.198473000000007</v>
      </c>
      <c r="D27" s="62">
        <v>1048.5574389999999</v>
      </c>
      <c r="E27" s="62">
        <v>127.67674600000001</v>
      </c>
      <c r="F27" s="62">
        <v>1193.6797630000001</v>
      </c>
      <c r="G27" s="62">
        <v>2151.63958</v>
      </c>
      <c r="H27" s="62">
        <v>4831.9349430000002</v>
      </c>
      <c r="I27" s="62">
        <v>2770.642812</v>
      </c>
      <c r="J27" s="10">
        <v>2399.5399039999998</v>
      </c>
      <c r="K27" s="11">
        <v>1789.252088</v>
      </c>
      <c r="L27" s="62">
        <v>1577.969979</v>
      </c>
      <c r="M27" s="62">
        <v>1191.194853</v>
      </c>
      <c r="N27" s="62">
        <v>1196.091236</v>
      </c>
      <c r="O27" s="10">
        <v>1009.6834100000001</v>
      </c>
      <c r="P27" s="11">
        <v>648.74610500000006</v>
      </c>
      <c r="Q27" s="62">
        <v>832.41597999999999</v>
      </c>
      <c r="R27" s="62">
        <v>1534.280389</v>
      </c>
      <c r="S27" s="62">
        <v>3733.1476659999998</v>
      </c>
      <c r="T27" s="62">
        <v>4066.9541979999999</v>
      </c>
      <c r="U27" s="62">
        <v>3428.0064600000001</v>
      </c>
      <c r="V27" s="62">
        <v>3714.5725190000003</v>
      </c>
      <c r="W27" s="62">
        <v>2817.343206</v>
      </c>
      <c r="X27" s="62">
        <v>4565.0416020000002</v>
      </c>
      <c r="Y27" s="62">
        <v>4114.7963209999998</v>
      </c>
      <c r="Z27" s="62">
        <v>3455.3355929999998</v>
      </c>
      <c r="AA27" s="62">
        <v>2153.5766619999999</v>
      </c>
      <c r="AB27" s="62">
        <v>2690.1421690000002</v>
      </c>
      <c r="AC27" s="62">
        <v>2796.9676729999996</v>
      </c>
      <c r="AD27" s="62">
        <v>2969.89617</v>
      </c>
      <c r="AE27" s="62">
        <v>2143.3322619999999</v>
      </c>
      <c r="AF27" s="62">
        <v>6860.9631790000003</v>
      </c>
      <c r="AG27" s="62">
        <v>7880.444262</v>
      </c>
      <c r="AH27" s="62">
        <v>2563.9168690000001</v>
      </c>
    </row>
    <row r="28" spans="1:34" ht="14.25" customHeight="1">
      <c r="A28" s="63" t="s">
        <v>113</v>
      </c>
      <c r="B28" s="62" t="s">
        <v>17</v>
      </c>
      <c r="C28" s="62" t="s">
        <v>17</v>
      </c>
      <c r="D28" s="62" t="s">
        <v>17</v>
      </c>
      <c r="E28" s="62">
        <v>14.938531000000001</v>
      </c>
      <c r="F28" s="62">
        <v>19.199901999999998</v>
      </c>
      <c r="G28" s="62">
        <v>19.506340000000002</v>
      </c>
      <c r="H28" s="62">
        <v>1067.1988699999999</v>
      </c>
      <c r="I28" s="62">
        <v>80.40943399999999</v>
      </c>
      <c r="J28" s="10">
        <v>61.741526</v>
      </c>
      <c r="K28" s="11">
        <v>68.638709999999989</v>
      </c>
      <c r="L28" s="62">
        <v>60.196589000000003</v>
      </c>
      <c r="M28" s="62">
        <v>88.950391999999994</v>
      </c>
      <c r="N28" s="62">
        <v>151.33884700000002</v>
      </c>
      <c r="O28" s="10">
        <v>864.92300899999998</v>
      </c>
      <c r="P28" s="11">
        <v>364.51931400000001</v>
      </c>
      <c r="Q28" s="62">
        <v>973.37508700000001</v>
      </c>
      <c r="R28" s="62">
        <v>591.22037900000009</v>
      </c>
      <c r="S28" s="62">
        <v>342.10220099999998</v>
      </c>
      <c r="T28" s="62">
        <v>1012.3218099999999</v>
      </c>
      <c r="U28" s="62">
        <v>380.98835000000003</v>
      </c>
      <c r="V28" s="62">
        <v>438.05339499999997</v>
      </c>
      <c r="W28" s="62">
        <v>656.62025099999994</v>
      </c>
      <c r="X28" s="62">
        <v>2068.8892419999997</v>
      </c>
      <c r="Y28" s="62">
        <v>906.04564400000004</v>
      </c>
      <c r="Z28" s="62">
        <v>721.59367400000008</v>
      </c>
      <c r="AA28" s="62">
        <v>434.44405399999994</v>
      </c>
      <c r="AB28" s="62">
        <v>516.03839400000004</v>
      </c>
      <c r="AC28" s="62">
        <v>1643.531704</v>
      </c>
      <c r="AD28" s="62">
        <v>409.26737399999996</v>
      </c>
      <c r="AE28" s="62">
        <v>447.64673299999993</v>
      </c>
      <c r="AF28" s="62">
        <v>478.63546299999996</v>
      </c>
      <c r="AG28" s="62">
        <v>357.551559</v>
      </c>
      <c r="AH28" s="62">
        <v>879.82673599999987</v>
      </c>
    </row>
    <row r="29" spans="1:34" ht="14.25" customHeight="1">
      <c r="A29" s="63" t="s">
        <v>36</v>
      </c>
      <c r="B29" s="62">
        <v>0.21512999999999999</v>
      </c>
      <c r="C29" s="62">
        <v>0.62290099999999993</v>
      </c>
      <c r="D29" s="62">
        <v>0.88017900000000004</v>
      </c>
      <c r="E29" s="62">
        <v>0.142654</v>
      </c>
      <c r="F29" s="62">
        <v>2.9471850000000002</v>
      </c>
      <c r="G29" s="62">
        <v>2.3390390000000001</v>
      </c>
      <c r="H29" s="62">
        <v>2.0933950000000001</v>
      </c>
      <c r="I29" s="62">
        <v>3.1232250000000001</v>
      </c>
      <c r="J29" s="10">
        <v>13.646354000000001</v>
      </c>
      <c r="K29" s="11">
        <v>6.6141640000000006</v>
      </c>
      <c r="L29" s="62">
        <v>12.617488</v>
      </c>
      <c r="M29" s="62">
        <v>16.020527999999999</v>
      </c>
      <c r="N29" s="62">
        <v>24.047820000000002</v>
      </c>
      <c r="O29" s="10">
        <v>135.970857</v>
      </c>
      <c r="P29" s="11">
        <v>237.311713</v>
      </c>
      <c r="Q29" s="62">
        <v>458.70284500000002</v>
      </c>
      <c r="R29" s="62">
        <v>199.13213099999999</v>
      </c>
      <c r="S29" s="62">
        <v>141.44677999999999</v>
      </c>
      <c r="T29" s="62">
        <v>201.86418700000002</v>
      </c>
      <c r="U29" s="62">
        <v>272.16530299999999</v>
      </c>
      <c r="V29" s="62">
        <v>260.88284799999997</v>
      </c>
      <c r="W29" s="62">
        <v>403.83851800000002</v>
      </c>
      <c r="X29" s="62">
        <v>545.20152399999995</v>
      </c>
      <c r="Y29" s="62">
        <v>366.46551799999997</v>
      </c>
      <c r="Z29" s="62">
        <v>556.27869599999997</v>
      </c>
      <c r="AA29" s="62">
        <v>533.14003000000002</v>
      </c>
      <c r="AB29" s="62">
        <v>799.68183599999998</v>
      </c>
      <c r="AC29" s="62">
        <v>473.384795</v>
      </c>
      <c r="AD29" s="62">
        <v>751.64084400000002</v>
      </c>
      <c r="AE29" s="62">
        <v>1003.7881849999999</v>
      </c>
      <c r="AF29" s="62">
        <v>756.13395700000001</v>
      </c>
      <c r="AG29" s="62">
        <v>762.74601399999995</v>
      </c>
      <c r="AH29" s="62">
        <v>852.73978099999999</v>
      </c>
    </row>
    <row r="30" spans="1:34" ht="14.25" customHeight="1">
      <c r="A30" s="63" t="s">
        <v>102</v>
      </c>
      <c r="B30" s="62">
        <v>91.379166999999995</v>
      </c>
      <c r="C30" s="62">
        <v>52.119388000000001</v>
      </c>
      <c r="D30" s="62">
        <v>108.60552700000001</v>
      </c>
      <c r="E30" s="62">
        <v>136.38700799999998</v>
      </c>
      <c r="F30" s="62">
        <v>172.65559300000001</v>
      </c>
      <c r="G30" s="62">
        <v>299.01914399999998</v>
      </c>
      <c r="H30" s="62">
        <v>271.62677099999996</v>
      </c>
      <c r="I30" s="62">
        <v>346.74599499999999</v>
      </c>
      <c r="J30" s="10">
        <v>427.46075200000007</v>
      </c>
      <c r="K30" s="11">
        <v>322.52676899999994</v>
      </c>
      <c r="L30" s="62">
        <v>541.08067900000003</v>
      </c>
      <c r="M30" s="62">
        <v>2570.1200670000003</v>
      </c>
      <c r="N30" s="62">
        <v>1261.6891129999999</v>
      </c>
      <c r="O30" s="10">
        <v>650.66720099999998</v>
      </c>
      <c r="P30" s="11">
        <v>1478.7259140000001</v>
      </c>
      <c r="Q30" s="62">
        <v>989.48728299999993</v>
      </c>
      <c r="R30" s="62">
        <v>379.14952000000005</v>
      </c>
      <c r="S30" s="62">
        <v>482.836905</v>
      </c>
      <c r="T30" s="62">
        <v>1002.317961</v>
      </c>
      <c r="U30" s="62">
        <v>652.13411599999995</v>
      </c>
      <c r="V30" s="62">
        <v>811.80814699999996</v>
      </c>
      <c r="W30" s="62">
        <v>884.83016899999996</v>
      </c>
      <c r="X30" s="62">
        <v>984.24042700000007</v>
      </c>
      <c r="Y30" s="62">
        <v>1172.8053490000002</v>
      </c>
      <c r="Z30" s="62">
        <v>1234.1350970000001</v>
      </c>
      <c r="AA30" s="62">
        <v>1110.7396780000001</v>
      </c>
      <c r="AB30" s="62">
        <v>1070.3226380000001</v>
      </c>
      <c r="AC30" s="62">
        <v>761.5755620000001</v>
      </c>
      <c r="AD30" s="62">
        <v>720.44818699999996</v>
      </c>
      <c r="AE30" s="62">
        <v>975.62538900000004</v>
      </c>
      <c r="AF30" s="62">
        <v>863.06386299999997</v>
      </c>
      <c r="AG30" s="62">
        <v>1051.526085</v>
      </c>
      <c r="AH30" s="62">
        <v>769.74249299999997</v>
      </c>
    </row>
    <row r="31" spans="1:34" ht="14.25" customHeight="1">
      <c r="A31" s="63" t="s">
        <v>34</v>
      </c>
      <c r="B31" s="62">
        <v>194.87576900000002</v>
      </c>
      <c r="C31" s="62">
        <v>220.67057399999999</v>
      </c>
      <c r="D31" s="62">
        <v>348.98690899999997</v>
      </c>
      <c r="E31" s="62">
        <v>296.66092300000003</v>
      </c>
      <c r="F31" s="62">
        <v>735.41220399999997</v>
      </c>
      <c r="G31" s="62">
        <v>443.77928600000001</v>
      </c>
      <c r="H31" s="62">
        <v>487.21678799999995</v>
      </c>
      <c r="I31" s="62">
        <v>911.09301600000003</v>
      </c>
      <c r="J31" s="10">
        <v>1167.0195610000001</v>
      </c>
      <c r="K31" s="11">
        <v>752.10873500000002</v>
      </c>
      <c r="L31" s="62">
        <v>845.64532099999997</v>
      </c>
      <c r="M31" s="62">
        <v>1016.603845</v>
      </c>
      <c r="N31" s="62">
        <v>979.79865799999993</v>
      </c>
      <c r="O31" s="10">
        <v>841.12873800000011</v>
      </c>
      <c r="P31" s="11">
        <v>728.90356199999997</v>
      </c>
      <c r="Q31" s="62">
        <v>760.41295000000014</v>
      </c>
      <c r="R31" s="62">
        <v>271.796514</v>
      </c>
      <c r="S31" s="62">
        <v>367.55158399999999</v>
      </c>
      <c r="T31" s="62">
        <v>627.30007400000011</v>
      </c>
      <c r="U31" s="62">
        <v>490.52320900000001</v>
      </c>
      <c r="V31" s="62">
        <v>444.63335400000005</v>
      </c>
      <c r="W31" s="62">
        <v>767.82480099999998</v>
      </c>
      <c r="X31" s="62">
        <v>783.08036800000002</v>
      </c>
      <c r="Y31" s="62">
        <v>899.22301400000003</v>
      </c>
      <c r="Z31" s="62">
        <v>755.57383200000004</v>
      </c>
      <c r="AA31" s="62">
        <v>1034.6121659999999</v>
      </c>
      <c r="AB31" s="62">
        <v>796.57263699999999</v>
      </c>
      <c r="AC31" s="62">
        <v>468.62769200000002</v>
      </c>
      <c r="AD31" s="62">
        <v>712.29932100000008</v>
      </c>
      <c r="AE31" s="62">
        <v>656.23971099999994</v>
      </c>
      <c r="AF31" s="62">
        <v>589.32522700000004</v>
      </c>
      <c r="AG31" s="62">
        <v>389.69861700000001</v>
      </c>
      <c r="AH31" s="62">
        <v>529.43507399999999</v>
      </c>
    </row>
    <row r="32" spans="1:34" ht="14.25" customHeight="1" thickBot="1">
      <c r="A32" s="40" t="s">
        <v>37</v>
      </c>
      <c r="B32" s="41">
        <f>B6-SUM(B15:B31)</f>
        <v>214.83626100000038</v>
      </c>
      <c r="C32" s="41">
        <f t="shared" ref="C32:AH32" si="1">C6-SUM(C15:C31)</f>
        <v>72.990855999999894</v>
      </c>
      <c r="D32" s="41">
        <f t="shared" si="1"/>
        <v>330.21206000000166</v>
      </c>
      <c r="E32" s="41">
        <f t="shared" si="1"/>
        <v>287.25941099999955</v>
      </c>
      <c r="F32" s="41">
        <f t="shared" si="1"/>
        <v>289.78765000000021</v>
      </c>
      <c r="G32" s="41">
        <f t="shared" si="1"/>
        <v>441.74430800000027</v>
      </c>
      <c r="H32" s="41">
        <f t="shared" si="1"/>
        <v>256.40204099999937</v>
      </c>
      <c r="I32" s="41">
        <f t="shared" si="1"/>
        <v>301.23884400000134</v>
      </c>
      <c r="J32" s="41">
        <f t="shared" si="1"/>
        <v>419.27786199999719</v>
      </c>
      <c r="K32" s="41">
        <f t="shared" si="1"/>
        <v>541.94426700000076</v>
      </c>
      <c r="L32" s="41">
        <f t="shared" si="1"/>
        <v>500.96218000000044</v>
      </c>
      <c r="M32" s="41">
        <f t="shared" si="1"/>
        <v>484.53485099999853</v>
      </c>
      <c r="N32" s="41">
        <f t="shared" si="1"/>
        <v>494.62054499999977</v>
      </c>
      <c r="O32" s="41">
        <f t="shared" si="1"/>
        <v>579.56138699999974</v>
      </c>
      <c r="P32" s="41">
        <f t="shared" si="1"/>
        <v>815.82140600000457</v>
      </c>
      <c r="Q32" s="41">
        <f t="shared" si="1"/>
        <v>978.84765000000334</v>
      </c>
      <c r="R32" s="41">
        <f t="shared" si="1"/>
        <v>320.2468740000013</v>
      </c>
      <c r="S32" s="41">
        <f t="shared" si="1"/>
        <v>289.51222700000108</v>
      </c>
      <c r="T32" s="41">
        <f t="shared" si="1"/>
        <v>618.81348900000194</v>
      </c>
      <c r="U32" s="41">
        <f t="shared" si="1"/>
        <v>764.3271220000006</v>
      </c>
      <c r="V32" s="41">
        <f t="shared" si="1"/>
        <v>998.63311200000135</v>
      </c>
      <c r="W32" s="41">
        <v>1105.8796810000003</v>
      </c>
      <c r="X32" s="41">
        <v>1620.3167929999981</v>
      </c>
      <c r="Y32" s="41">
        <v>946.69266500000231</v>
      </c>
      <c r="Z32" s="41">
        <v>1229.6898589999983</v>
      </c>
      <c r="AA32" s="41">
        <v>1283.2825439999979</v>
      </c>
      <c r="AB32" s="41">
        <v>1660.3702280000034</v>
      </c>
      <c r="AC32" s="41">
        <v>1060.422763999999</v>
      </c>
      <c r="AD32" s="41">
        <v>1793.8889409999974</v>
      </c>
      <c r="AE32" s="41">
        <v>2248.6704069999942</v>
      </c>
      <c r="AF32" s="41">
        <v>2388.5067370000106</v>
      </c>
      <c r="AG32" s="41">
        <v>2275.4712999999974</v>
      </c>
      <c r="AH32" s="41">
        <v>1995.7271820000024</v>
      </c>
    </row>
    <row r="33" spans="1:34" ht="14.25" customHeight="1">
      <c r="A33" s="115" t="s">
        <v>183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H33" s="13" t="s">
        <v>86</v>
      </c>
    </row>
    <row r="34" spans="1:34" ht="14.25" customHeight="1">
      <c r="A34" s="98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</row>
    <row r="35" spans="1:34">
      <c r="I35" s="104"/>
    </row>
    <row r="37" spans="1:34">
      <c r="I37" s="70"/>
    </row>
    <row r="41" spans="1:34">
      <c r="I41" s="70"/>
    </row>
  </sheetData>
  <mergeCells count="2">
    <mergeCell ref="A33:J33"/>
    <mergeCell ref="A1:AF1"/>
  </mergeCells>
  <hyperlinks>
    <hyperlink ref="A3" location="Seznam!A1" display="zpět na seznam" xr:uid="{00000000-0004-0000-0F00-000000000000}"/>
  </hyperlinks>
  <pageMargins left="0.7" right="0.7" top="0.78740157499999996" bottom="0.78740157499999996" header="0.3" footer="0.3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AH32"/>
  <sheetViews>
    <sheetView showGridLines="0" zoomScale="80" zoomScaleNormal="80" workbookViewId="0">
      <pane xSplit="1" ySplit="5" topLeftCell="X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5.33203125" style="64" customWidth="1"/>
    <col min="2" max="34" width="9.33203125" style="64" customWidth="1"/>
    <col min="35" max="16384" width="9.109375" style="64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2"/>
      <c r="AH1" s="102"/>
    </row>
    <row r="2" spans="1:34" s="56" customFormat="1" ht="18.75" customHeight="1">
      <c r="A2" s="76" t="s">
        <v>170</v>
      </c>
      <c r="B2" s="19"/>
      <c r="C2" s="19"/>
      <c r="D2" s="19"/>
      <c r="E2" s="19"/>
      <c r="F2" s="19"/>
      <c r="G2" s="19"/>
      <c r="H2" s="19"/>
      <c r="I2" s="19"/>
      <c r="J2" s="19"/>
    </row>
    <row r="3" spans="1:34" s="56" customFormat="1" ht="14.25" customHeight="1">
      <c r="A3" s="22" t="s">
        <v>0</v>
      </c>
    </row>
    <row r="4" spans="1:34" s="56" customFormat="1" ht="14.25" customHeight="1">
      <c r="A4" s="95" t="s">
        <v>19</v>
      </c>
      <c r="AF4" s="57"/>
    </row>
    <row r="5" spans="1:34" s="56" customFormat="1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s="56" customFormat="1" ht="14.25" customHeight="1">
      <c r="A6" s="7" t="s">
        <v>11</v>
      </c>
      <c r="B6" s="8">
        <v>2483.3871459999996</v>
      </c>
      <c r="C6" s="8">
        <v>2395.6501060000001</v>
      </c>
      <c r="D6" s="8">
        <v>3420.9292839999998</v>
      </c>
      <c r="E6" s="8">
        <v>1887.5604780000003</v>
      </c>
      <c r="F6" s="8">
        <v>2735.9766089999994</v>
      </c>
      <c r="G6" s="8">
        <v>4877.413321</v>
      </c>
      <c r="H6" s="8">
        <v>6011.3097849999995</v>
      </c>
      <c r="I6" s="8">
        <v>10651.376686000001</v>
      </c>
      <c r="J6" s="8">
        <v>9717.6049249999996</v>
      </c>
      <c r="K6" s="9">
        <v>6969.1195000000007</v>
      </c>
      <c r="L6" s="8">
        <v>6019.3433590000004</v>
      </c>
      <c r="M6" s="8">
        <v>11238.328688000001</v>
      </c>
      <c r="N6" s="8">
        <v>8369.0850590000027</v>
      </c>
      <c r="O6" s="8">
        <v>9009.8367990000024</v>
      </c>
      <c r="P6" s="9">
        <v>7709.9808370000019</v>
      </c>
      <c r="Q6" s="8">
        <v>7756.222992</v>
      </c>
      <c r="R6" s="8">
        <v>6677.645712999999</v>
      </c>
      <c r="S6" s="8">
        <v>9792.2527709999958</v>
      </c>
      <c r="T6" s="8">
        <v>12625.684533</v>
      </c>
      <c r="U6" s="8">
        <v>13245.964468999997</v>
      </c>
      <c r="V6" s="8">
        <v>14603.641412000001</v>
      </c>
      <c r="W6" s="8">
        <v>15953.606068000005</v>
      </c>
      <c r="X6" s="8">
        <v>16700.521782</v>
      </c>
      <c r="Y6" s="8">
        <v>17478.335372000001</v>
      </c>
      <c r="Z6" s="8">
        <v>17845.762795000002</v>
      </c>
      <c r="AA6" s="8">
        <v>19080.884399999999</v>
      </c>
      <c r="AB6" s="8">
        <v>21357.098478999997</v>
      </c>
      <c r="AC6" s="8">
        <v>20351.905383000005</v>
      </c>
      <c r="AD6" s="8">
        <v>24358.650524000001</v>
      </c>
      <c r="AE6" s="8">
        <v>26957.046453999988</v>
      </c>
      <c r="AF6" s="8">
        <v>28512.769574999984</v>
      </c>
      <c r="AG6" s="60">
        <v>23479.082771000005</v>
      </c>
      <c r="AH6" s="60">
        <v>24211.924013999997</v>
      </c>
    </row>
    <row r="7" spans="1:34" s="56" customFormat="1" ht="14.25" customHeight="1">
      <c r="A7" s="67" t="s">
        <v>144</v>
      </c>
      <c r="B7" s="81"/>
      <c r="C7" s="81"/>
      <c r="D7" s="81"/>
      <c r="E7" s="81"/>
      <c r="F7" s="81"/>
      <c r="G7" s="81"/>
      <c r="H7" s="81"/>
      <c r="I7" s="81"/>
      <c r="J7" s="81"/>
      <c r="K7" s="82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s="56" customFormat="1" ht="14.25" customHeight="1">
      <c r="A8" s="58" t="s">
        <v>51</v>
      </c>
      <c r="B8" s="10">
        <v>1500.1635279999998</v>
      </c>
      <c r="C8" s="10">
        <v>955.55181299999992</v>
      </c>
      <c r="D8" s="10">
        <v>2054.9321870000003</v>
      </c>
      <c r="E8" s="10">
        <v>657.73873600000036</v>
      </c>
      <c r="F8" s="10">
        <v>1284.1971089999993</v>
      </c>
      <c r="G8" s="10">
        <v>2686.3919850000002</v>
      </c>
      <c r="H8" s="10">
        <v>3846.4592719999987</v>
      </c>
      <c r="I8" s="10">
        <v>7421.0526520000003</v>
      </c>
      <c r="J8" s="10">
        <v>6863.8815069999982</v>
      </c>
      <c r="K8" s="11">
        <v>3747.80609</v>
      </c>
      <c r="L8" s="10">
        <v>2204.8869750000008</v>
      </c>
      <c r="M8" s="10">
        <v>4831.1467889999994</v>
      </c>
      <c r="N8" s="10">
        <v>4058.7916110000024</v>
      </c>
      <c r="O8" s="10">
        <v>4190.8842730000024</v>
      </c>
      <c r="P8" s="11">
        <v>3846.0206610000014</v>
      </c>
      <c r="Q8" s="10">
        <v>2888.493950000001</v>
      </c>
      <c r="R8" s="10">
        <v>2190.0846259999998</v>
      </c>
      <c r="S8" s="10">
        <v>4744.7276339999962</v>
      </c>
      <c r="T8" s="10">
        <v>6400.1219269999992</v>
      </c>
      <c r="U8" s="10">
        <v>6440.9769559999968</v>
      </c>
      <c r="V8" s="10">
        <v>6993.472872000003</v>
      </c>
      <c r="W8" s="10">
        <v>7463.7233470000047</v>
      </c>
      <c r="X8" s="10">
        <v>7149.295310999998</v>
      </c>
      <c r="Y8" s="10">
        <v>7100.4571850000002</v>
      </c>
      <c r="Z8" s="10">
        <v>7622.9086630000002</v>
      </c>
      <c r="AA8" s="10">
        <v>8178.1303550000021</v>
      </c>
      <c r="AB8" s="10">
        <v>9204.291479999998</v>
      </c>
      <c r="AC8" s="10">
        <v>7490.952064000001</v>
      </c>
      <c r="AD8" s="10">
        <v>9643.3542169999964</v>
      </c>
      <c r="AE8" s="10">
        <v>10454.894190999996</v>
      </c>
      <c r="AF8" s="10">
        <v>10126.785046999999</v>
      </c>
      <c r="AG8" s="62">
        <v>8639.6134850000017</v>
      </c>
      <c r="AH8" s="62">
        <v>8912.6086140000007</v>
      </c>
    </row>
    <row r="9" spans="1:34" s="56" customFormat="1" ht="14.25" customHeight="1">
      <c r="A9" s="111" t="s">
        <v>158</v>
      </c>
      <c r="B9" s="10">
        <v>426.236448</v>
      </c>
      <c r="C9" s="10">
        <v>445.97981400000003</v>
      </c>
      <c r="D9" s="10">
        <v>573.61871999999971</v>
      </c>
      <c r="E9" s="10">
        <v>541.87610000000018</v>
      </c>
      <c r="F9" s="10">
        <v>571.78395999999987</v>
      </c>
      <c r="G9" s="10">
        <v>916.84805899999969</v>
      </c>
      <c r="H9" s="10">
        <v>808.96471799999983</v>
      </c>
      <c r="I9" s="10">
        <v>965.34276300000033</v>
      </c>
      <c r="J9" s="10">
        <v>965.50955599999998</v>
      </c>
      <c r="K9" s="11">
        <v>907.67032700000004</v>
      </c>
      <c r="L9" s="10">
        <v>908.91431899999975</v>
      </c>
      <c r="M9" s="10">
        <v>3894.5426510000007</v>
      </c>
      <c r="N9" s="10">
        <v>2045.1232160000004</v>
      </c>
      <c r="O9" s="10">
        <v>1972.5533309999998</v>
      </c>
      <c r="P9" s="11">
        <v>1545.4313360000001</v>
      </c>
      <c r="Q9" s="10">
        <v>1803.6568360000001</v>
      </c>
      <c r="R9" s="10">
        <v>1829.8412499999997</v>
      </c>
      <c r="S9" s="10">
        <v>2015.5849350000005</v>
      </c>
      <c r="T9" s="10">
        <v>2394.054177</v>
      </c>
      <c r="U9" s="10">
        <v>2493.8255549999999</v>
      </c>
      <c r="V9" s="10">
        <v>2584.5729230000002</v>
      </c>
      <c r="W9" s="10">
        <v>2921.4022180000002</v>
      </c>
      <c r="X9" s="10">
        <v>2979.1858240000006</v>
      </c>
      <c r="Y9" s="10">
        <v>3138.9402660000005</v>
      </c>
      <c r="Z9" s="10">
        <v>2185.4341949999998</v>
      </c>
      <c r="AA9" s="10">
        <v>2439.3431989999999</v>
      </c>
      <c r="AB9" s="10">
        <v>2483.6363469999992</v>
      </c>
      <c r="AC9" s="10">
        <v>2608.3796079999997</v>
      </c>
      <c r="AD9" s="10">
        <v>2974.8288660000007</v>
      </c>
      <c r="AE9" s="10">
        <v>3507.8178100000009</v>
      </c>
      <c r="AF9" s="10">
        <v>5904.8750710000004</v>
      </c>
      <c r="AG9" s="62">
        <v>4014.5166550000022</v>
      </c>
      <c r="AH9" s="62">
        <v>4138.5607930000006</v>
      </c>
    </row>
    <row r="10" spans="1:34" s="56" customFormat="1" ht="14.25" customHeight="1">
      <c r="A10" s="58" t="s">
        <v>52</v>
      </c>
      <c r="B10" s="10">
        <v>556.98716999999988</v>
      </c>
      <c r="C10" s="10">
        <v>994.11847900000009</v>
      </c>
      <c r="D10" s="10">
        <v>792.378377</v>
      </c>
      <c r="E10" s="10">
        <v>687.94564199999991</v>
      </c>
      <c r="F10" s="10">
        <v>879.99554000000001</v>
      </c>
      <c r="G10" s="10">
        <v>1274.1732770000001</v>
      </c>
      <c r="H10" s="10">
        <v>1355.8857950000004</v>
      </c>
      <c r="I10" s="10">
        <v>2264.981271000001</v>
      </c>
      <c r="J10" s="10">
        <v>1888.2138620000005</v>
      </c>
      <c r="K10" s="11">
        <v>2313.6430830000004</v>
      </c>
      <c r="L10" s="10">
        <v>2905.5420650000001</v>
      </c>
      <c r="M10" s="10">
        <v>2512.639248</v>
      </c>
      <c r="N10" s="10">
        <v>2265.1702319999995</v>
      </c>
      <c r="O10" s="10">
        <v>2846.399195</v>
      </c>
      <c r="P10" s="11">
        <v>2318.5288400000004</v>
      </c>
      <c r="Q10" s="10">
        <v>3064.0722059999994</v>
      </c>
      <c r="R10" s="10">
        <v>2657.7198369999996</v>
      </c>
      <c r="S10" s="10">
        <v>3031.9402019999993</v>
      </c>
      <c r="T10" s="10">
        <v>3831.5084290000013</v>
      </c>
      <c r="U10" s="10">
        <v>4311.1619580000006</v>
      </c>
      <c r="V10" s="10">
        <v>5025.595616999999</v>
      </c>
      <c r="W10" s="10">
        <v>5568.4805029999998</v>
      </c>
      <c r="X10" s="10">
        <v>6572.0406470000007</v>
      </c>
      <c r="Y10" s="10">
        <v>7238.9379209999997</v>
      </c>
      <c r="Z10" s="10">
        <v>8037.4199369999997</v>
      </c>
      <c r="AA10" s="10">
        <v>8463.410845999997</v>
      </c>
      <c r="AB10" s="10">
        <v>9669.1706519999989</v>
      </c>
      <c r="AC10" s="10">
        <v>10252.573711000006</v>
      </c>
      <c r="AD10" s="10">
        <v>11740.467441000003</v>
      </c>
      <c r="AE10" s="10">
        <v>12994.33445299999</v>
      </c>
      <c r="AF10" s="10">
        <v>12481.109456999988</v>
      </c>
      <c r="AG10" s="62">
        <v>10824.952631000004</v>
      </c>
      <c r="AH10" s="62">
        <v>11160.754606999997</v>
      </c>
    </row>
    <row r="11" spans="1:34" s="56" customFormat="1" ht="14.25" customHeight="1">
      <c r="A11" s="67" t="s">
        <v>25</v>
      </c>
      <c r="B11" s="81"/>
      <c r="C11" s="81"/>
      <c r="D11" s="81"/>
      <c r="E11" s="81"/>
      <c r="F11" s="81"/>
      <c r="G11" s="81"/>
      <c r="H11" s="81"/>
      <c r="I11" s="81"/>
      <c r="J11" s="81"/>
      <c r="K11" s="82"/>
      <c r="L11" s="81"/>
      <c r="M11" s="81"/>
      <c r="N11" s="81"/>
      <c r="O11" s="81"/>
      <c r="P11" s="8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s="56" customFormat="1" ht="14.25" customHeight="1">
      <c r="A12" s="59" t="s">
        <v>106</v>
      </c>
      <c r="B12" s="60">
        <v>1451.0216829999999</v>
      </c>
      <c r="C12" s="60">
        <v>921.69197900000017</v>
      </c>
      <c r="D12" s="60">
        <v>935.84256599999992</v>
      </c>
      <c r="E12" s="60">
        <v>892.17036499999983</v>
      </c>
      <c r="F12" s="60">
        <v>1096.3268420000004</v>
      </c>
      <c r="G12" s="60">
        <v>1985.4396560000002</v>
      </c>
      <c r="H12" s="60">
        <v>2302.7730659999993</v>
      </c>
      <c r="I12" s="60">
        <v>3003.9793679999998</v>
      </c>
      <c r="J12" s="8">
        <v>2998.1136389999997</v>
      </c>
      <c r="K12" s="9">
        <v>2790.4386210000007</v>
      </c>
      <c r="L12" s="60">
        <v>3128.7417420000002</v>
      </c>
      <c r="M12" s="60">
        <v>2812.1843559999998</v>
      </c>
      <c r="N12" s="60">
        <v>2825.0185649999989</v>
      </c>
      <c r="O12" s="8">
        <v>3454.7250310000004</v>
      </c>
      <c r="P12" s="9">
        <v>2774.6692170000006</v>
      </c>
      <c r="Q12" s="60">
        <v>2852.5240159999994</v>
      </c>
      <c r="R12" s="60">
        <v>2781.8399679999998</v>
      </c>
      <c r="S12" s="60">
        <v>3438.8363990000007</v>
      </c>
      <c r="T12" s="60">
        <v>4153.5772820000011</v>
      </c>
      <c r="U12" s="60">
        <v>3761.2183410000007</v>
      </c>
      <c r="V12" s="60">
        <v>4231.0649830000002</v>
      </c>
      <c r="W12" s="60">
        <v>5020.6329950000008</v>
      </c>
      <c r="X12" s="60">
        <v>5349.6870980000003</v>
      </c>
      <c r="Y12" s="60">
        <v>6199.4884209999991</v>
      </c>
      <c r="Z12" s="60">
        <v>7045.9481750000004</v>
      </c>
      <c r="AA12" s="60">
        <v>7027.6064960000003</v>
      </c>
      <c r="AB12" s="60">
        <v>6632.0188419999995</v>
      </c>
      <c r="AC12" s="60">
        <v>7081.6263710000012</v>
      </c>
      <c r="AD12" s="60">
        <v>8492.7794049999993</v>
      </c>
      <c r="AE12" s="60">
        <v>9872.4263810000011</v>
      </c>
      <c r="AF12" s="60">
        <v>10142.575468999999</v>
      </c>
      <c r="AG12" s="60">
        <v>7992.2251539999988</v>
      </c>
      <c r="AH12" s="60">
        <v>8850.6957319999983</v>
      </c>
    </row>
    <row r="13" spans="1:34" s="56" customFormat="1" ht="14.25" customHeight="1">
      <c r="A13" s="61" t="s">
        <v>28</v>
      </c>
      <c r="B13" s="62">
        <v>1150.261571</v>
      </c>
      <c r="C13" s="62">
        <v>549.12524099999996</v>
      </c>
      <c r="D13" s="62">
        <v>541.835328</v>
      </c>
      <c r="E13" s="62">
        <v>499.31688900000006</v>
      </c>
      <c r="F13" s="62">
        <v>669.43352200000004</v>
      </c>
      <c r="G13" s="62">
        <v>1395.6433550000002</v>
      </c>
      <c r="H13" s="62">
        <v>1564.662507</v>
      </c>
      <c r="I13" s="62">
        <v>1364.0932130000001</v>
      </c>
      <c r="J13" s="10">
        <v>1042.780984</v>
      </c>
      <c r="K13" s="11">
        <v>1645.8973470000001</v>
      </c>
      <c r="L13" s="62">
        <v>2165.4686780000002</v>
      </c>
      <c r="M13" s="62">
        <v>1282.086166</v>
      </c>
      <c r="N13" s="62">
        <v>1716.2787889999997</v>
      </c>
      <c r="O13" s="10">
        <v>1892.5450249999999</v>
      </c>
      <c r="P13" s="11">
        <v>1152.015267</v>
      </c>
      <c r="Q13" s="62">
        <v>1179.5474479999998</v>
      </c>
      <c r="R13" s="62">
        <v>1421.0080290000001</v>
      </c>
      <c r="S13" s="62">
        <v>1340.4910319999999</v>
      </c>
      <c r="T13" s="62">
        <v>1516.042962</v>
      </c>
      <c r="U13" s="62">
        <v>1402.600453</v>
      </c>
      <c r="V13" s="62">
        <v>1755.35528</v>
      </c>
      <c r="W13" s="62">
        <v>2612.2211830000001</v>
      </c>
      <c r="X13" s="62">
        <v>2508.6182610000001</v>
      </c>
      <c r="Y13" s="62">
        <v>2882.5608379999999</v>
      </c>
      <c r="Z13" s="62">
        <v>3497.3134</v>
      </c>
      <c r="AA13" s="62">
        <v>3372.1885240000001</v>
      </c>
      <c r="AB13" s="62">
        <v>3186.1683949999997</v>
      </c>
      <c r="AC13" s="62">
        <v>3469.3370720000003</v>
      </c>
      <c r="AD13" s="62">
        <v>5059.6777010000005</v>
      </c>
      <c r="AE13" s="62">
        <v>5006.715021</v>
      </c>
      <c r="AF13" s="62">
        <v>4205.3667429999996</v>
      </c>
      <c r="AG13" s="62">
        <v>4124.8089369999998</v>
      </c>
      <c r="AH13" s="62">
        <v>5045.9404670000004</v>
      </c>
    </row>
    <row r="14" spans="1:34" s="56" customFormat="1" ht="14.25" customHeight="1">
      <c r="A14" s="61" t="s">
        <v>30</v>
      </c>
      <c r="B14" s="62">
        <v>5.2578829999999996</v>
      </c>
      <c r="C14" s="62">
        <v>2.9561440000000001</v>
      </c>
      <c r="D14" s="62">
        <v>10.884134</v>
      </c>
      <c r="E14" s="62">
        <v>3.1647129999999999</v>
      </c>
      <c r="F14" s="62">
        <v>38.370250999999996</v>
      </c>
      <c r="G14" s="62">
        <v>12.34174</v>
      </c>
      <c r="H14" s="62">
        <v>10.177882</v>
      </c>
      <c r="I14" s="62">
        <v>17.077849000000001</v>
      </c>
      <c r="J14" s="10">
        <v>16.059511999999998</v>
      </c>
      <c r="K14" s="11">
        <v>19.927968</v>
      </c>
      <c r="L14" s="62">
        <v>14.492099</v>
      </c>
      <c r="M14" s="62">
        <v>26.060552999999999</v>
      </c>
      <c r="N14" s="62">
        <v>100.044169</v>
      </c>
      <c r="O14" s="10">
        <v>169.716194</v>
      </c>
      <c r="P14" s="11">
        <v>178.540694</v>
      </c>
      <c r="Q14" s="62">
        <v>172.48323800000003</v>
      </c>
      <c r="R14" s="62">
        <v>170.53468699999999</v>
      </c>
      <c r="S14" s="62">
        <v>338.85869000000002</v>
      </c>
      <c r="T14" s="62">
        <v>167.212999</v>
      </c>
      <c r="U14" s="62">
        <v>167.87636599999999</v>
      </c>
      <c r="V14" s="62">
        <v>152.84975399999999</v>
      </c>
      <c r="W14" s="62">
        <v>116.27267000000001</v>
      </c>
      <c r="X14" s="62">
        <v>432.75157899999999</v>
      </c>
      <c r="Y14" s="62">
        <v>583.70387800000003</v>
      </c>
      <c r="Z14" s="62">
        <v>390.23639299999991</v>
      </c>
      <c r="AA14" s="62">
        <v>209.28850100000002</v>
      </c>
      <c r="AB14" s="62">
        <v>224.68453</v>
      </c>
      <c r="AC14" s="62">
        <v>191.74608799999999</v>
      </c>
      <c r="AD14" s="62">
        <v>216.404877</v>
      </c>
      <c r="AE14" s="62">
        <v>1159.0969869999999</v>
      </c>
      <c r="AF14" s="62">
        <v>1489.392055</v>
      </c>
      <c r="AG14" s="62">
        <v>786.92119000000002</v>
      </c>
      <c r="AH14" s="62">
        <v>516.52178600000002</v>
      </c>
    </row>
    <row r="15" spans="1:34" s="56" customFormat="1" ht="14.25" customHeight="1">
      <c r="A15" s="61" t="s">
        <v>93</v>
      </c>
      <c r="B15" s="62">
        <v>0.35331599999999996</v>
      </c>
      <c r="C15" s="62">
        <v>0.479043</v>
      </c>
      <c r="D15" s="62">
        <v>0.340059</v>
      </c>
      <c r="E15" s="62">
        <v>0.135403</v>
      </c>
      <c r="F15" s="62">
        <v>1.9624289999999998</v>
      </c>
      <c r="G15" s="62">
        <v>2.9579319999999996</v>
      </c>
      <c r="H15" s="62">
        <v>8.9365190000000005</v>
      </c>
      <c r="I15" s="62">
        <v>18.173772</v>
      </c>
      <c r="J15" s="10">
        <v>34.640715999999998</v>
      </c>
      <c r="K15" s="11">
        <v>22.986632</v>
      </c>
      <c r="L15" s="62">
        <v>9.9658259999999999</v>
      </c>
      <c r="M15" s="62">
        <v>15.563372999999999</v>
      </c>
      <c r="N15" s="62">
        <v>19.259211000000001</v>
      </c>
      <c r="O15" s="10">
        <v>9.4688159999999986</v>
      </c>
      <c r="P15" s="11">
        <v>12.095932999999999</v>
      </c>
      <c r="Q15" s="62">
        <v>7.3965360000000002</v>
      </c>
      <c r="R15" s="62">
        <v>3.9777240000000003</v>
      </c>
      <c r="S15" s="62">
        <v>374.14022</v>
      </c>
      <c r="T15" s="62">
        <v>758.04779299999996</v>
      </c>
      <c r="U15" s="62">
        <v>554.16653199999996</v>
      </c>
      <c r="V15" s="62">
        <v>551.7459990000001</v>
      </c>
      <c r="W15" s="62">
        <v>402.04498000000001</v>
      </c>
      <c r="X15" s="62">
        <v>356.35641900000002</v>
      </c>
      <c r="Y15" s="62">
        <v>443.33695</v>
      </c>
      <c r="Z15" s="62">
        <v>455.30339400000003</v>
      </c>
      <c r="AA15" s="62">
        <v>412.89953500000001</v>
      </c>
      <c r="AB15" s="62">
        <v>438.012787</v>
      </c>
      <c r="AC15" s="62">
        <v>714.48910200000012</v>
      </c>
      <c r="AD15" s="62">
        <v>922.84610599999996</v>
      </c>
      <c r="AE15" s="62">
        <v>1080.8658499999999</v>
      </c>
      <c r="AF15" s="62">
        <v>1272.7886269999999</v>
      </c>
      <c r="AG15" s="62">
        <v>605.13925099999994</v>
      </c>
      <c r="AH15" s="62">
        <v>483.12419399999999</v>
      </c>
    </row>
    <row r="16" spans="1:34" s="56" customFormat="1" ht="14.25" customHeight="1">
      <c r="A16" s="61" t="s">
        <v>29</v>
      </c>
      <c r="B16" s="62">
        <v>3.7690049999999999</v>
      </c>
      <c r="C16" s="62">
        <v>12.636296</v>
      </c>
      <c r="D16" s="62">
        <v>20.77045</v>
      </c>
      <c r="E16" s="62">
        <v>34.393552</v>
      </c>
      <c r="F16" s="62">
        <v>55.089278</v>
      </c>
      <c r="G16" s="62">
        <v>59.485960000000006</v>
      </c>
      <c r="H16" s="62">
        <v>57.416958999999999</v>
      </c>
      <c r="I16" s="62">
        <v>48.072302000000001</v>
      </c>
      <c r="J16" s="10">
        <v>65.541712000000004</v>
      </c>
      <c r="K16" s="11">
        <v>99.853621000000004</v>
      </c>
      <c r="L16" s="62">
        <v>89.145024000000006</v>
      </c>
      <c r="M16" s="62">
        <v>126.635918</v>
      </c>
      <c r="N16" s="62">
        <v>106.219228</v>
      </c>
      <c r="O16" s="10">
        <v>198.50390800000002</v>
      </c>
      <c r="P16" s="11">
        <v>205.519947</v>
      </c>
      <c r="Q16" s="62">
        <v>127.83799500000001</v>
      </c>
      <c r="R16" s="62">
        <v>114.220865</v>
      </c>
      <c r="S16" s="62">
        <v>103.20043699999999</v>
      </c>
      <c r="T16" s="62">
        <v>103.077338</v>
      </c>
      <c r="U16" s="62">
        <v>83.178283999999991</v>
      </c>
      <c r="V16" s="62">
        <v>67.134838000000002</v>
      </c>
      <c r="W16" s="62">
        <v>90.803129999999996</v>
      </c>
      <c r="X16" s="62">
        <v>66.550477000000001</v>
      </c>
      <c r="Y16" s="62">
        <v>90.385189999999994</v>
      </c>
      <c r="Z16" s="62">
        <v>259.33346899999998</v>
      </c>
      <c r="AA16" s="62">
        <v>330.95736800000003</v>
      </c>
      <c r="AB16" s="62">
        <v>547.90582399999994</v>
      </c>
      <c r="AC16" s="62">
        <v>745.36633200000006</v>
      </c>
      <c r="AD16" s="62">
        <v>289.16197699999998</v>
      </c>
      <c r="AE16" s="62">
        <v>470.94288900000004</v>
      </c>
      <c r="AF16" s="62">
        <v>1022.022145</v>
      </c>
      <c r="AG16" s="62">
        <v>312.44538899999998</v>
      </c>
      <c r="AH16" s="62">
        <v>411.72695499999998</v>
      </c>
    </row>
    <row r="17" spans="1:34" s="56" customFormat="1" ht="14.25" customHeight="1">
      <c r="A17" s="61" t="s">
        <v>74</v>
      </c>
      <c r="B17" s="62">
        <v>3.327461</v>
      </c>
      <c r="C17" s="62">
        <v>7.4584140000000003</v>
      </c>
      <c r="D17" s="62">
        <v>2.941662</v>
      </c>
      <c r="E17" s="62">
        <v>3.9419319999999995</v>
      </c>
      <c r="F17" s="62">
        <v>11.498258</v>
      </c>
      <c r="G17" s="62">
        <v>12.634592</v>
      </c>
      <c r="H17" s="62">
        <v>3.4131450000000001</v>
      </c>
      <c r="I17" s="62">
        <v>4.6244689999999995</v>
      </c>
      <c r="J17" s="10">
        <v>15.943211</v>
      </c>
      <c r="K17" s="11">
        <v>26.383138000000002</v>
      </c>
      <c r="L17" s="62">
        <v>29.754501000000001</v>
      </c>
      <c r="M17" s="62">
        <v>134.61583300000001</v>
      </c>
      <c r="N17" s="62">
        <v>69.86560399999999</v>
      </c>
      <c r="O17" s="10">
        <v>42.453261999999995</v>
      </c>
      <c r="P17" s="11">
        <v>58.447719000000006</v>
      </c>
      <c r="Q17" s="62">
        <v>25.596201000000001</v>
      </c>
      <c r="R17" s="62">
        <v>21.595970999999999</v>
      </c>
      <c r="S17" s="62">
        <v>20.060758999999997</v>
      </c>
      <c r="T17" s="62">
        <v>19.787932999999999</v>
      </c>
      <c r="U17" s="62">
        <v>23.720871000000002</v>
      </c>
      <c r="V17" s="62">
        <v>34.532083</v>
      </c>
      <c r="W17" s="62">
        <v>81.684336000000002</v>
      </c>
      <c r="X17" s="62">
        <v>163.978758</v>
      </c>
      <c r="Y17" s="62">
        <v>110.26207000000001</v>
      </c>
      <c r="Z17" s="62">
        <v>101.565898</v>
      </c>
      <c r="AA17" s="62">
        <v>98.616074999999995</v>
      </c>
      <c r="AB17" s="62">
        <v>116.96801099999999</v>
      </c>
      <c r="AC17" s="62">
        <v>191.638398</v>
      </c>
      <c r="AD17" s="62">
        <v>192.10296</v>
      </c>
      <c r="AE17" s="62">
        <v>238.32364799999999</v>
      </c>
      <c r="AF17" s="62">
        <v>207.88355300000001</v>
      </c>
      <c r="AG17" s="62">
        <v>273.882473</v>
      </c>
      <c r="AH17" s="62">
        <v>364.28115700000001</v>
      </c>
    </row>
    <row r="18" spans="1:34" s="56" customFormat="1" ht="14.25" customHeight="1">
      <c r="A18" s="61" t="s">
        <v>32</v>
      </c>
      <c r="B18" s="62">
        <v>25.244157999999999</v>
      </c>
      <c r="C18" s="62">
        <v>19.919476</v>
      </c>
      <c r="D18" s="62">
        <v>23.875139000000001</v>
      </c>
      <c r="E18" s="62">
        <v>22.396173999999998</v>
      </c>
      <c r="F18" s="62">
        <v>13.884056999999999</v>
      </c>
      <c r="G18" s="62">
        <v>13.804483999999999</v>
      </c>
      <c r="H18" s="62">
        <v>15.554721999999998</v>
      </c>
      <c r="I18" s="62">
        <v>21.046739000000002</v>
      </c>
      <c r="J18" s="10">
        <v>47.228828000000007</v>
      </c>
      <c r="K18" s="11">
        <v>38.014500999999996</v>
      </c>
      <c r="L18" s="62">
        <v>44.724472000000006</v>
      </c>
      <c r="M18" s="62">
        <v>40.263728</v>
      </c>
      <c r="N18" s="62">
        <v>44.734155000000001</v>
      </c>
      <c r="O18" s="10">
        <v>106.502433</v>
      </c>
      <c r="P18" s="11">
        <v>180.93744199999998</v>
      </c>
      <c r="Q18" s="62">
        <v>115.12028600000002</v>
      </c>
      <c r="R18" s="62">
        <v>190.940223</v>
      </c>
      <c r="S18" s="62">
        <v>211.817881</v>
      </c>
      <c r="T18" s="62">
        <v>238.82558399999999</v>
      </c>
      <c r="U18" s="62">
        <v>288.08626500000003</v>
      </c>
      <c r="V18" s="62">
        <v>439.05099100000007</v>
      </c>
      <c r="W18" s="62">
        <v>348.45823300000001</v>
      </c>
      <c r="X18" s="62">
        <v>276.29761200000002</v>
      </c>
      <c r="Y18" s="62">
        <v>379.82710400000008</v>
      </c>
      <c r="Z18" s="62">
        <v>332.42705999999998</v>
      </c>
      <c r="AA18" s="62">
        <v>727.37052399999993</v>
      </c>
      <c r="AB18" s="62">
        <v>550.55060100000003</v>
      </c>
      <c r="AC18" s="62">
        <v>431.62721799999997</v>
      </c>
      <c r="AD18" s="62">
        <v>412.18094199999996</v>
      </c>
      <c r="AE18" s="62">
        <v>355.19214899999997</v>
      </c>
      <c r="AF18" s="62">
        <v>359.500967</v>
      </c>
      <c r="AG18" s="62">
        <v>331.77043400000002</v>
      </c>
      <c r="AH18" s="62">
        <v>326.49348600000002</v>
      </c>
    </row>
    <row r="19" spans="1:34" s="56" customFormat="1" ht="14.25" customHeight="1">
      <c r="A19" s="61" t="s">
        <v>27</v>
      </c>
      <c r="B19" s="62">
        <v>100.59913299999999</v>
      </c>
      <c r="C19" s="62">
        <v>112.018607</v>
      </c>
      <c r="D19" s="62">
        <v>173.31826199999998</v>
      </c>
      <c r="E19" s="62">
        <v>143.08829900000001</v>
      </c>
      <c r="F19" s="62">
        <v>128.06123900000003</v>
      </c>
      <c r="G19" s="62">
        <v>138.87276900000001</v>
      </c>
      <c r="H19" s="62">
        <v>203.04934699999995</v>
      </c>
      <c r="I19" s="62">
        <v>202.70819700000004</v>
      </c>
      <c r="J19" s="10">
        <v>414.90655599999997</v>
      </c>
      <c r="K19" s="11">
        <v>438.35386499999998</v>
      </c>
      <c r="L19" s="62">
        <v>303.66529300000002</v>
      </c>
      <c r="M19" s="62">
        <v>207.69725599999998</v>
      </c>
      <c r="N19" s="62">
        <v>141.70420899999999</v>
      </c>
      <c r="O19" s="10">
        <v>121.40143399999999</v>
      </c>
      <c r="P19" s="11">
        <v>107.093695</v>
      </c>
      <c r="Q19" s="62">
        <v>151.45814999999999</v>
      </c>
      <c r="R19" s="62">
        <v>131.64595</v>
      </c>
      <c r="S19" s="62">
        <v>128.07978299999999</v>
      </c>
      <c r="T19" s="62">
        <v>131.650432</v>
      </c>
      <c r="U19" s="62">
        <v>146.879592</v>
      </c>
      <c r="V19" s="62">
        <v>157.82203800000002</v>
      </c>
      <c r="W19" s="62">
        <v>210.68787400000002</v>
      </c>
      <c r="X19" s="62">
        <v>264.05980899999997</v>
      </c>
      <c r="Y19" s="62">
        <v>390.85897799999998</v>
      </c>
      <c r="Z19" s="62">
        <v>480.74732299999999</v>
      </c>
      <c r="AA19" s="62">
        <v>393.39621399999999</v>
      </c>
      <c r="AB19" s="62">
        <v>254.111132</v>
      </c>
      <c r="AC19" s="62">
        <v>233.62581499999999</v>
      </c>
      <c r="AD19" s="62">
        <v>317.50561400000004</v>
      </c>
      <c r="AE19" s="62">
        <v>277.35282000000001</v>
      </c>
      <c r="AF19" s="62">
        <v>293.30632200000002</v>
      </c>
      <c r="AG19" s="62">
        <v>302.96882499999998</v>
      </c>
      <c r="AH19" s="62">
        <v>290.15743500000002</v>
      </c>
    </row>
    <row r="20" spans="1:34" s="56" customFormat="1" ht="14.25" customHeight="1">
      <c r="A20" s="61" t="s">
        <v>31</v>
      </c>
      <c r="B20" s="62">
        <v>108.832803</v>
      </c>
      <c r="C20" s="62">
        <v>62.270612</v>
      </c>
      <c r="D20" s="62">
        <v>46.111769000000002</v>
      </c>
      <c r="E20" s="62">
        <v>58.867727000000002</v>
      </c>
      <c r="F20" s="62">
        <v>54.493060999999997</v>
      </c>
      <c r="G20" s="62">
        <v>133.27691099999998</v>
      </c>
      <c r="H20" s="62">
        <v>65.993332000000009</v>
      </c>
      <c r="I20" s="62">
        <v>188.91944699999999</v>
      </c>
      <c r="J20" s="10">
        <v>163.59510699999998</v>
      </c>
      <c r="K20" s="11">
        <v>101.71647200000001</v>
      </c>
      <c r="L20" s="62">
        <v>93.956851999999998</v>
      </c>
      <c r="M20" s="62">
        <v>473.83380999999991</v>
      </c>
      <c r="N20" s="62">
        <v>206.01840899999999</v>
      </c>
      <c r="O20" s="10">
        <v>372.39792999999997</v>
      </c>
      <c r="P20" s="11">
        <v>405.82493599999998</v>
      </c>
      <c r="Q20" s="62">
        <v>601.22170200000005</v>
      </c>
      <c r="R20" s="62">
        <v>401.305519</v>
      </c>
      <c r="S20" s="62">
        <v>474.80768899999998</v>
      </c>
      <c r="T20" s="62">
        <v>671.10981900000002</v>
      </c>
      <c r="U20" s="62">
        <v>564.73566800000003</v>
      </c>
      <c r="V20" s="62">
        <v>403.103228</v>
      </c>
      <c r="W20" s="62">
        <v>431.20448599999997</v>
      </c>
      <c r="X20" s="62">
        <v>429.41881999999998</v>
      </c>
      <c r="Y20" s="62">
        <v>523.32278199999996</v>
      </c>
      <c r="Z20" s="62">
        <v>601.14330800000005</v>
      </c>
      <c r="AA20" s="62">
        <v>533.71755899999994</v>
      </c>
      <c r="AB20" s="62">
        <v>470.78526499999998</v>
      </c>
      <c r="AC20" s="62">
        <v>435.50911600000001</v>
      </c>
      <c r="AD20" s="62">
        <v>465.09682800000002</v>
      </c>
      <c r="AE20" s="62">
        <v>430.14387299999999</v>
      </c>
      <c r="AF20" s="62">
        <v>419.10374200000001</v>
      </c>
      <c r="AG20" s="62">
        <v>309.19221700000003</v>
      </c>
      <c r="AH20" s="62">
        <v>275.390062</v>
      </c>
    </row>
    <row r="21" spans="1:34" s="56" customFormat="1" ht="14.25" customHeight="1">
      <c r="A21" s="61" t="s">
        <v>92</v>
      </c>
      <c r="B21" s="62">
        <v>0.16048999999999999</v>
      </c>
      <c r="C21" s="62" t="s">
        <v>17</v>
      </c>
      <c r="D21" s="62">
        <v>2.6519999999999998E-2</v>
      </c>
      <c r="E21" s="62">
        <v>5.9580000000000001E-2</v>
      </c>
      <c r="F21" s="62" t="s">
        <v>17</v>
      </c>
      <c r="G21" s="62" t="s">
        <v>17</v>
      </c>
      <c r="H21" s="62">
        <v>6.241E-3</v>
      </c>
      <c r="I21" s="62">
        <v>0.29325299999999999</v>
      </c>
      <c r="J21" s="10">
        <v>0.15226899999999999</v>
      </c>
      <c r="K21" s="11">
        <v>0.148365</v>
      </c>
      <c r="L21" s="62">
        <v>0.64520999999999995</v>
      </c>
      <c r="M21" s="62">
        <v>0.145318</v>
      </c>
      <c r="N21" s="62">
        <v>0.33668399999999998</v>
      </c>
      <c r="O21" s="10">
        <v>0.126363</v>
      </c>
      <c r="P21" s="11">
        <v>0.1537</v>
      </c>
      <c r="Q21" s="62">
        <v>0.52425699999999997</v>
      </c>
      <c r="R21" s="62">
        <v>0.44570300000000002</v>
      </c>
      <c r="S21" s="62">
        <v>7.2198999999999999E-2</v>
      </c>
      <c r="T21" s="62">
        <v>0.235516</v>
      </c>
      <c r="U21" s="62">
        <v>0.47308499999999998</v>
      </c>
      <c r="V21" s="62">
        <v>1.0550029999999999</v>
      </c>
      <c r="W21" s="62">
        <v>1.3788769999999999</v>
      </c>
      <c r="X21" s="62">
        <v>0.77097300000000002</v>
      </c>
      <c r="Y21" s="62">
        <v>1.5055589999999999</v>
      </c>
      <c r="Z21" s="62">
        <v>4.4708360000000003</v>
      </c>
      <c r="AA21" s="62">
        <v>4.1955550000000006</v>
      </c>
      <c r="AB21" s="62">
        <v>8.5146820000000005</v>
      </c>
      <c r="AC21" s="62">
        <v>5.8678029999999994</v>
      </c>
      <c r="AD21" s="62">
        <v>4.6343209999999999</v>
      </c>
      <c r="AE21" s="62">
        <v>32.715097999999998</v>
      </c>
      <c r="AF21" s="62">
        <v>30.193959</v>
      </c>
      <c r="AG21" s="62">
        <v>64.549713999999994</v>
      </c>
      <c r="AH21" s="62">
        <v>230.661349</v>
      </c>
    </row>
    <row r="22" spans="1:34" s="56" customFormat="1" ht="14.25" customHeight="1">
      <c r="A22" s="61" t="s">
        <v>26</v>
      </c>
      <c r="B22" s="62">
        <v>11.155598999999999</v>
      </c>
      <c r="C22" s="62">
        <v>24.681272999999997</v>
      </c>
      <c r="D22" s="62">
        <v>29.129701000000004</v>
      </c>
      <c r="E22" s="62">
        <v>56.185954000000002</v>
      </c>
      <c r="F22" s="62">
        <v>29.024060000000002</v>
      </c>
      <c r="G22" s="62">
        <v>45.99118</v>
      </c>
      <c r="H22" s="62">
        <v>110.46432800000001</v>
      </c>
      <c r="I22" s="62">
        <v>469.64713099999994</v>
      </c>
      <c r="J22" s="10">
        <v>603.20844399999999</v>
      </c>
      <c r="K22" s="11">
        <v>160.76147300000002</v>
      </c>
      <c r="L22" s="62">
        <v>185.90753000000001</v>
      </c>
      <c r="M22" s="62">
        <v>280.82055800000001</v>
      </c>
      <c r="N22" s="62">
        <v>174.32325900000001</v>
      </c>
      <c r="O22" s="10">
        <v>141.16296699999998</v>
      </c>
      <c r="P22" s="11">
        <v>188.587639</v>
      </c>
      <c r="Q22" s="62">
        <v>203.76901099999998</v>
      </c>
      <c r="R22" s="62">
        <v>136.48847000000001</v>
      </c>
      <c r="S22" s="62">
        <v>167.59854200000001</v>
      </c>
      <c r="T22" s="62">
        <v>135.14578600000002</v>
      </c>
      <c r="U22" s="62">
        <v>131.79184999999998</v>
      </c>
      <c r="V22" s="62">
        <v>154.18049500000001</v>
      </c>
      <c r="W22" s="62">
        <v>168.18469699999997</v>
      </c>
      <c r="X22" s="62">
        <v>224.42299800000001</v>
      </c>
      <c r="Y22" s="62">
        <v>244.03477600000002</v>
      </c>
      <c r="Z22" s="62">
        <v>283.50133099999999</v>
      </c>
      <c r="AA22" s="62">
        <v>275.37134499999996</v>
      </c>
      <c r="AB22" s="62">
        <v>241.30008299999997</v>
      </c>
      <c r="AC22" s="62">
        <v>208.35740899999999</v>
      </c>
      <c r="AD22" s="62">
        <v>145.28913799999998</v>
      </c>
      <c r="AE22" s="62">
        <v>241.22831199999996</v>
      </c>
      <c r="AF22" s="62">
        <v>245.360961</v>
      </c>
      <c r="AG22" s="62">
        <v>234.72490099999999</v>
      </c>
      <c r="AH22" s="62">
        <v>197.70103</v>
      </c>
    </row>
    <row r="23" spans="1:34" s="56" customFormat="1" ht="14.25" customHeight="1">
      <c r="A23" s="61" t="s">
        <v>37</v>
      </c>
      <c r="B23" s="34">
        <f>B12-SUM(B13:B22)</f>
        <v>42.060263999999961</v>
      </c>
      <c r="C23" s="34">
        <f t="shared" ref="C23:AH23" si="0">C12-SUM(C13:C22)</f>
        <v>130.14687300000014</v>
      </c>
      <c r="D23" s="34">
        <f t="shared" si="0"/>
        <v>86.609542000000033</v>
      </c>
      <c r="E23" s="34">
        <f t="shared" si="0"/>
        <v>70.62014199999976</v>
      </c>
      <c r="F23" s="34">
        <f t="shared" si="0"/>
        <v>94.510687000000303</v>
      </c>
      <c r="G23" s="34">
        <f t="shared" si="0"/>
        <v>170.43073299999992</v>
      </c>
      <c r="H23" s="34">
        <f t="shared" si="0"/>
        <v>263.09808399999929</v>
      </c>
      <c r="I23" s="34">
        <f t="shared" si="0"/>
        <v>669.32299599999942</v>
      </c>
      <c r="J23" s="34">
        <f t="shared" si="0"/>
        <v>594.05629999999974</v>
      </c>
      <c r="K23" s="34">
        <f t="shared" si="0"/>
        <v>236.3952390000004</v>
      </c>
      <c r="L23" s="34">
        <f t="shared" si="0"/>
        <v>191.01625700000022</v>
      </c>
      <c r="M23" s="34">
        <f t="shared" si="0"/>
        <v>224.46184300000004</v>
      </c>
      <c r="N23" s="34">
        <f t="shared" si="0"/>
        <v>246.2348479999996</v>
      </c>
      <c r="O23" s="34">
        <f t="shared" si="0"/>
        <v>400.44669900000054</v>
      </c>
      <c r="P23" s="34">
        <f t="shared" si="0"/>
        <v>285.45224500000086</v>
      </c>
      <c r="Q23" s="34">
        <f t="shared" si="0"/>
        <v>267.56919199999948</v>
      </c>
      <c r="R23" s="34">
        <f t="shared" si="0"/>
        <v>189.67682699999978</v>
      </c>
      <c r="S23" s="34">
        <f t="shared" si="0"/>
        <v>279.70916700000043</v>
      </c>
      <c r="T23" s="34">
        <f t="shared" si="0"/>
        <v>412.44112000000086</v>
      </c>
      <c r="U23" s="34">
        <f t="shared" si="0"/>
        <v>397.70937500000036</v>
      </c>
      <c r="V23" s="34">
        <f t="shared" si="0"/>
        <v>514.23527399999966</v>
      </c>
      <c r="W23" s="34">
        <f t="shared" si="0"/>
        <v>557.69252900000174</v>
      </c>
      <c r="X23" s="34">
        <v>626.46139200000016</v>
      </c>
      <c r="Y23" s="34">
        <v>549.69029599999885</v>
      </c>
      <c r="Z23" s="34">
        <v>639.90576299999975</v>
      </c>
      <c r="AA23" s="34">
        <v>669.60529600000064</v>
      </c>
      <c r="AB23" s="34">
        <v>593.01753199999894</v>
      </c>
      <c r="AC23" s="34">
        <v>454.06201799999963</v>
      </c>
      <c r="AD23" s="34">
        <v>467.87894099999903</v>
      </c>
      <c r="AE23" s="34">
        <v>579.84973400000308</v>
      </c>
      <c r="AF23" s="34">
        <v>597.65639499999997</v>
      </c>
      <c r="AG23" s="34">
        <v>645.82182300000022</v>
      </c>
      <c r="AH23" s="34">
        <v>708.69781099999636</v>
      </c>
    </row>
    <row r="24" spans="1:34" s="56" customFormat="1" ht="14.25" customHeight="1">
      <c r="A24" s="63" t="s">
        <v>36</v>
      </c>
      <c r="B24" s="62">
        <v>11.178855999999998</v>
      </c>
      <c r="C24" s="62">
        <v>4.1969210000000006</v>
      </c>
      <c r="D24" s="62">
        <v>10.046690999999999</v>
      </c>
      <c r="E24" s="62">
        <v>20.738733000000003</v>
      </c>
      <c r="F24" s="62">
        <v>24.054539999999999</v>
      </c>
      <c r="G24" s="62">
        <v>28.550979999999996</v>
      </c>
      <c r="H24" s="62">
        <v>36.629047999999997</v>
      </c>
      <c r="I24" s="62">
        <v>71.499277000000006</v>
      </c>
      <c r="J24" s="10">
        <v>104.60430399999998</v>
      </c>
      <c r="K24" s="11">
        <v>175.525464</v>
      </c>
      <c r="L24" s="62">
        <v>224.371014</v>
      </c>
      <c r="M24" s="62">
        <v>532.19193100000007</v>
      </c>
      <c r="N24" s="62">
        <v>440.69274700000005</v>
      </c>
      <c r="O24" s="10">
        <v>734.17693299999996</v>
      </c>
      <c r="P24" s="11">
        <v>730.12796500000002</v>
      </c>
      <c r="Q24" s="62">
        <v>1054.830884</v>
      </c>
      <c r="R24" s="62">
        <v>1084.1315920000002</v>
      </c>
      <c r="S24" s="62">
        <v>1787.5357300000001</v>
      </c>
      <c r="T24" s="62">
        <v>2366.8440289999999</v>
      </c>
      <c r="U24" s="62">
        <v>2963.1612049999999</v>
      </c>
      <c r="V24" s="62">
        <v>2989.457046</v>
      </c>
      <c r="W24" s="62">
        <v>3204.0682749999996</v>
      </c>
      <c r="X24" s="62">
        <v>3891.3029139999999</v>
      </c>
      <c r="Y24" s="62">
        <v>4040.0307890000004</v>
      </c>
      <c r="Z24" s="62">
        <v>3174.5504890000002</v>
      </c>
      <c r="AA24" s="62">
        <v>3976.0152720000001</v>
      </c>
      <c r="AB24" s="62">
        <v>5537.8949009999997</v>
      </c>
      <c r="AC24" s="62">
        <v>5816.4754849999999</v>
      </c>
      <c r="AD24" s="62">
        <v>5873.3327420000005</v>
      </c>
      <c r="AE24" s="62">
        <v>6551.3311269999995</v>
      </c>
      <c r="AF24" s="62">
        <v>8266.9317679999986</v>
      </c>
      <c r="AG24" s="62">
        <v>6253.0129359999992</v>
      </c>
      <c r="AH24" s="62">
        <v>6038.3269060000002</v>
      </c>
    </row>
    <row r="25" spans="1:34" ht="14.25" customHeight="1">
      <c r="A25" s="63" t="s">
        <v>94</v>
      </c>
      <c r="B25" s="62">
        <v>8.7999999999999998E-5</v>
      </c>
      <c r="C25" s="62">
        <v>1.0522359999999999</v>
      </c>
      <c r="D25" s="62">
        <v>0.78715800000000002</v>
      </c>
      <c r="E25" s="62">
        <v>2.9034780000000007</v>
      </c>
      <c r="F25" s="62">
        <v>3.1407559999999997</v>
      </c>
      <c r="G25" s="62">
        <v>2.912236</v>
      </c>
      <c r="H25" s="62">
        <v>3.9844839999999997</v>
      </c>
      <c r="I25" s="62">
        <v>26.618566999999999</v>
      </c>
      <c r="J25" s="10">
        <v>38.889241999999996</v>
      </c>
      <c r="K25" s="11">
        <v>43.630673999999999</v>
      </c>
      <c r="L25" s="62">
        <v>25.473143000000004</v>
      </c>
      <c r="M25" s="62">
        <v>63.840119999999999</v>
      </c>
      <c r="N25" s="62">
        <v>52.093242000000004</v>
      </c>
      <c r="O25" s="10">
        <v>71.803743999999995</v>
      </c>
      <c r="P25" s="11">
        <v>87.769442999999995</v>
      </c>
      <c r="Q25" s="62">
        <v>64.749907000000007</v>
      </c>
      <c r="R25" s="62">
        <v>35.320579999999993</v>
      </c>
      <c r="S25" s="62">
        <v>861.97902199999999</v>
      </c>
      <c r="T25" s="62">
        <v>1785.6014480000001</v>
      </c>
      <c r="U25" s="62">
        <v>1712.6914049999998</v>
      </c>
      <c r="V25" s="62">
        <v>2154.1097649999997</v>
      </c>
      <c r="W25" s="62">
        <v>2705.80141</v>
      </c>
      <c r="X25" s="62">
        <v>2589.7167689999997</v>
      </c>
      <c r="Y25" s="62">
        <v>2389.9944949999999</v>
      </c>
      <c r="Z25" s="62">
        <v>2624.9192819999998</v>
      </c>
      <c r="AA25" s="62">
        <v>2590.2995080000001</v>
      </c>
      <c r="AB25" s="62">
        <v>3158.6318490000003</v>
      </c>
      <c r="AC25" s="62">
        <v>2327.4977620000004</v>
      </c>
      <c r="AD25" s="62">
        <v>3272.5763890000003</v>
      </c>
      <c r="AE25" s="62">
        <v>3504.1208230000002</v>
      </c>
      <c r="AF25" s="62">
        <v>3250.0011930000001</v>
      </c>
      <c r="AG25" s="62">
        <v>2576.4068660000007</v>
      </c>
      <c r="AH25" s="62">
        <v>2742.9573979999996</v>
      </c>
    </row>
    <row r="26" spans="1:34" ht="14.25" customHeight="1">
      <c r="A26" s="63" t="s">
        <v>102</v>
      </c>
      <c r="B26" s="62">
        <v>10.335491000000001</v>
      </c>
      <c r="C26" s="62">
        <v>17.951985000000001</v>
      </c>
      <c r="D26" s="62">
        <v>27.453663000000002</v>
      </c>
      <c r="E26" s="62">
        <v>50.964711000000001</v>
      </c>
      <c r="F26" s="62">
        <v>88.555787000000009</v>
      </c>
      <c r="G26" s="62">
        <v>191.54382200000001</v>
      </c>
      <c r="H26" s="62">
        <v>267.85270400000002</v>
      </c>
      <c r="I26" s="62">
        <v>407.38456499999995</v>
      </c>
      <c r="J26" s="10">
        <v>396.69189399999999</v>
      </c>
      <c r="K26" s="11">
        <v>886.36661900000001</v>
      </c>
      <c r="L26" s="62">
        <v>633.24313799999993</v>
      </c>
      <c r="M26" s="62">
        <v>2989.7092790000006</v>
      </c>
      <c r="N26" s="62">
        <v>972.47064200000011</v>
      </c>
      <c r="O26" s="10">
        <v>853.56224599999996</v>
      </c>
      <c r="P26" s="11">
        <v>885.79514399999994</v>
      </c>
      <c r="Q26" s="62">
        <v>787.12291200000004</v>
      </c>
      <c r="R26" s="62">
        <v>559.33679400000005</v>
      </c>
      <c r="S26" s="62">
        <v>739.35241099999985</v>
      </c>
      <c r="T26" s="62">
        <v>934.27729900000008</v>
      </c>
      <c r="U26" s="62">
        <v>747.61351200000013</v>
      </c>
      <c r="V26" s="62">
        <v>856.06059700000003</v>
      </c>
      <c r="W26" s="62">
        <v>986.20787799999994</v>
      </c>
      <c r="X26" s="62">
        <v>967.80773500000009</v>
      </c>
      <c r="Y26" s="62">
        <v>1173.6930399999999</v>
      </c>
      <c r="Z26" s="62">
        <v>1155.141928</v>
      </c>
      <c r="AA26" s="62">
        <v>1219.1101779999999</v>
      </c>
      <c r="AB26" s="62">
        <v>1459.3091750000001</v>
      </c>
      <c r="AC26" s="62">
        <v>1390.995991</v>
      </c>
      <c r="AD26" s="62">
        <v>1645.9165330000001</v>
      </c>
      <c r="AE26" s="62">
        <v>1801.74504</v>
      </c>
      <c r="AF26" s="62">
        <v>1930.3506470000002</v>
      </c>
      <c r="AG26" s="62">
        <v>1876.1528140000003</v>
      </c>
      <c r="AH26" s="62">
        <v>1491.8005399999997</v>
      </c>
    </row>
    <row r="27" spans="1:34" ht="14.25" customHeight="1">
      <c r="A27" s="63" t="s">
        <v>85</v>
      </c>
      <c r="B27" s="62">
        <v>1.1973989999999999</v>
      </c>
      <c r="C27" s="62">
        <v>5.4590870000000002</v>
      </c>
      <c r="D27" s="62">
        <v>5.3915979999999992</v>
      </c>
      <c r="E27" s="62">
        <v>5.4360939999999998</v>
      </c>
      <c r="F27" s="62">
        <v>8.130253999999999</v>
      </c>
      <c r="G27" s="62">
        <v>17.182581999999996</v>
      </c>
      <c r="H27" s="62">
        <v>17.508168000000001</v>
      </c>
      <c r="I27" s="62">
        <v>12.619979000000001</v>
      </c>
      <c r="J27" s="10">
        <v>24.324176999999999</v>
      </c>
      <c r="K27" s="11">
        <v>99.654683000000006</v>
      </c>
      <c r="L27" s="62">
        <v>168.85025000000002</v>
      </c>
      <c r="M27" s="62">
        <v>139.31623999999999</v>
      </c>
      <c r="N27" s="62">
        <v>162.91986800000001</v>
      </c>
      <c r="O27" s="10">
        <v>146.779008</v>
      </c>
      <c r="P27" s="11">
        <v>117.862864</v>
      </c>
      <c r="Q27" s="62">
        <v>120.58776</v>
      </c>
      <c r="R27" s="62">
        <v>237.13436799999999</v>
      </c>
      <c r="S27" s="62">
        <v>392.71646299999998</v>
      </c>
      <c r="T27" s="62">
        <v>384.15655900000002</v>
      </c>
      <c r="U27" s="62">
        <v>341.82878199999999</v>
      </c>
      <c r="V27" s="62">
        <v>268.39558799999998</v>
      </c>
      <c r="W27" s="62">
        <v>355.29071900000008</v>
      </c>
      <c r="X27" s="62">
        <v>390.87992700000007</v>
      </c>
      <c r="Y27" s="62">
        <v>413.05754200000007</v>
      </c>
      <c r="Z27" s="62">
        <v>528.05599299999994</v>
      </c>
      <c r="AA27" s="62">
        <v>737.67921999999999</v>
      </c>
      <c r="AB27" s="62">
        <v>828.56252600000005</v>
      </c>
      <c r="AC27" s="62">
        <v>771.92621399999996</v>
      </c>
      <c r="AD27" s="62">
        <v>1122.4724959999999</v>
      </c>
      <c r="AE27" s="62">
        <v>1249.7922349999999</v>
      </c>
      <c r="AF27" s="62">
        <v>1208.306347</v>
      </c>
      <c r="AG27" s="62">
        <v>1081.7301779999998</v>
      </c>
      <c r="AH27" s="62">
        <v>1336.1315589999999</v>
      </c>
    </row>
    <row r="28" spans="1:34" ht="14.25" customHeight="1">
      <c r="A28" s="63" t="s">
        <v>33</v>
      </c>
      <c r="B28" s="62">
        <v>99.850279</v>
      </c>
      <c r="C28" s="62">
        <v>139.445156</v>
      </c>
      <c r="D28" s="62">
        <v>92.55307599999999</v>
      </c>
      <c r="E28" s="62">
        <v>89.551921000000021</v>
      </c>
      <c r="F28" s="62">
        <v>121.55387500000001</v>
      </c>
      <c r="G28" s="62">
        <v>357.349357</v>
      </c>
      <c r="H28" s="62">
        <v>414.07676099999992</v>
      </c>
      <c r="I28" s="62">
        <v>1147.1641379999999</v>
      </c>
      <c r="J28" s="10">
        <v>653.08157600000004</v>
      </c>
      <c r="K28" s="11">
        <v>391.41126700000001</v>
      </c>
      <c r="L28" s="62">
        <v>346.08619199999998</v>
      </c>
      <c r="M28" s="62">
        <v>956.24238999999989</v>
      </c>
      <c r="N28" s="62">
        <v>760.95826599999998</v>
      </c>
      <c r="O28" s="10">
        <v>792.02833500000008</v>
      </c>
      <c r="P28" s="11">
        <v>744.77561300000002</v>
      </c>
      <c r="Q28" s="62">
        <v>746.47452900000008</v>
      </c>
      <c r="R28" s="62">
        <v>648.91203999999993</v>
      </c>
      <c r="S28" s="62">
        <v>769.2770680000001</v>
      </c>
      <c r="T28" s="62">
        <v>777.55341699999997</v>
      </c>
      <c r="U28" s="62">
        <v>944.91196900000011</v>
      </c>
      <c r="V28" s="62">
        <v>1038.2990689999999</v>
      </c>
      <c r="W28" s="62">
        <v>862.53844000000004</v>
      </c>
      <c r="X28" s="62">
        <v>796.91786100000013</v>
      </c>
      <c r="Y28" s="62">
        <v>786.91142500000001</v>
      </c>
      <c r="Z28" s="62">
        <v>893.23010699999998</v>
      </c>
      <c r="AA28" s="62">
        <v>829.144947</v>
      </c>
      <c r="AB28" s="62">
        <v>922.51892999999995</v>
      </c>
      <c r="AC28" s="62">
        <v>794.47988599999996</v>
      </c>
      <c r="AD28" s="62">
        <v>1362.9894180000001</v>
      </c>
      <c r="AE28" s="62">
        <v>1130.3258209999999</v>
      </c>
      <c r="AF28" s="62">
        <v>978.28585900000007</v>
      </c>
      <c r="AG28" s="62">
        <v>1017.096124</v>
      </c>
      <c r="AH28" s="62">
        <v>963.85766600000011</v>
      </c>
    </row>
    <row r="29" spans="1:34" ht="14.25" customHeight="1">
      <c r="A29" s="63" t="s">
        <v>62</v>
      </c>
      <c r="B29" s="62">
        <v>726.81328499999995</v>
      </c>
      <c r="C29" s="62">
        <v>977.27754200000004</v>
      </c>
      <c r="D29" s="62">
        <v>2071.6795360000001</v>
      </c>
      <c r="E29" s="62">
        <v>582.90642800000001</v>
      </c>
      <c r="F29" s="62">
        <v>964.25451699999996</v>
      </c>
      <c r="G29" s="62">
        <v>1908.3735719999997</v>
      </c>
      <c r="H29" s="62">
        <v>2624.5619049999996</v>
      </c>
      <c r="I29" s="62">
        <v>3592.3294919999998</v>
      </c>
      <c r="J29" s="10">
        <v>3183.1208209999995</v>
      </c>
      <c r="K29" s="11">
        <v>1596.51189</v>
      </c>
      <c r="L29" s="62">
        <v>573.82012400000008</v>
      </c>
      <c r="M29" s="62">
        <v>1552.0872530000001</v>
      </c>
      <c r="N29" s="62">
        <v>1219.7244340000002</v>
      </c>
      <c r="O29" s="10">
        <v>1403.571684</v>
      </c>
      <c r="P29" s="11">
        <v>1105.5177409999999</v>
      </c>
      <c r="Q29" s="62">
        <v>682.66159700000003</v>
      </c>
      <c r="R29" s="62">
        <v>606.49207899999999</v>
      </c>
      <c r="S29" s="62">
        <v>890.04725299999996</v>
      </c>
      <c r="T29" s="62">
        <v>1211.0796019999998</v>
      </c>
      <c r="U29" s="62">
        <v>1328.6871269999999</v>
      </c>
      <c r="V29" s="62">
        <v>1218.8678709999999</v>
      </c>
      <c r="W29" s="62">
        <v>1177.458758</v>
      </c>
      <c r="X29" s="62">
        <v>1060.8604109999999</v>
      </c>
      <c r="Y29" s="62">
        <v>959.55302900000015</v>
      </c>
      <c r="Z29" s="62">
        <v>1005.2152839999999</v>
      </c>
      <c r="AA29" s="62">
        <v>1046.1157000000001</v>
      </c>
      <c r="AB29" s="62">
        <v>1058.2693839999999</v>
      </c>
      <c r="AC29" s="62">
        <v>683.57374600000003</v>
      </c>
      <c r="AD29" s="62">
        <v>730.96808099999998</v>
      </c>
      <c r="AE29" s="62">
        <v>852.60022000000004</v>
      </c>
      <c r="AF29" s="62">
        <v>730.55615</v>
      </c>
      <c r="AG29" s="62">
        <v>724.36241899999993</v>
      </c>
      <c r="AH29" s="62">
        <v>652.86605499999996</v>
      </c>
    </row>
    <row r="30" spans="1:34" ht="14.25" customHeight="1" thickBot="1">
      <c r="A30" s="40" t="s">
        <v>37</v>
      </c>
      <c r="B30" s="41">
        <f>B6-SUM(B13:B29)</f>
        <v>182.9900649999995</v>
      </c>
      <c r="C30" s="41">
        <f t="shared" ref="C30:AH30" si="1">C6-SUM(C13:C29)</f>
        <v>328.57520000000022</v>
      </c>
      <c r="D30" s="41">
        <f t="shared" si="1"/>
        <v>277.17499599999974</v>
      </c>
      <c r="E30" s="41">
        <f t="shared" si="1"/>
        <v>242.88874800000053</v>
      </c>
      <c r="F30" s="41">
        <f t="shared" si="1"/>
        <v>429.9600379999988</v>
      </c>
      <c r="G30" s="41">
        <f t="shared" si="1"/>
        <v>386.06111599999986</v>
      </c>
      <c r="H30" s="41">
        <f t="shared" si="1"/>
        <v>343.92364900000121</v>
      </c>
      <c r="I30" s="41">
        <f t="shared" si="1"/>
        <v>2389.7813000000024</v>
      </c>
      <c r="J30" s="41">
        <f t="shared" si="1"/>
        <v>2318.7792720000007</v>
      </c>
      <c r="K30" s="41">
        <f t="shared" si="1"/>
        <v>985.5802819999999</v>
      </c>
      <c r="L30" s="41">
        <f t="shared" si="1"/>
        <v>918.75775600000088</v>
      </c>
      <c r="M30" s="41">
        <f t="shared" si="1"/>
        <v>2192.7571190000017</v>
      </c>
      <c r="N30" s="41">
        <f t="shared" si="1"/>
        <v>1935.2072950000038</v>
      </c>
      <c r="O30" s="41">
        <f t="shared" si="1"/>
        <v>1553.1898180000007</v>
      </c>
      <c r="P30" s="41">
        <f t="shared" si="1"/>
        <v>1263.4628500000017</v>
      </c>
      <c r="Q30" s="41">
        <f t="shared" si="1"/>
        <v>1447.2713869999998</v>
      </c>
      <c r="R30" s="41">
        <f t="shared" si="1"/>
        <v>724.47829199999887</v>
      </c>
      <c r="S30" s="41">
        <f t="shared" si="1"/>
        <v>912.50842499999453</v>
      </c>
      <c r="T30" s="41">
        <f t="shared" si="1"/>
        <v>1012.5948970000009</v>
      </c>
      <c r="U30" s="41">
        <f t="shared" si="1"/>
        <v>1445.8521279999968</v>
      </c>
      <c r="V30" s="41">
        <f t="shared" si="1"/>
        <v>1847.3864930000018</v>
      </c>
      <c r="W30" s="41">
        <f t="shared" si="1"/>
        <v>1641.6075930000025</v>
      </c>
      <c r="X30" s="41">
        <v>1653.3490669999992</v>
      </c>
      <c r="Y30" s="41">
        <v>1515.6066310000024</v>
      </c>
      <c r="Z30" s="41">
        <v>1418.7015370000008</v>
      </c>
      <c r="AA30" s="41">
        <v>1654.9130789999981</v>
      </c>
      <c r="AB30" s="41">
        <v>1759.8928720000004</v>
      </c>
      <c r="AC30" s="41">
        <v>1485.3299279999992</v>
      </c>
      <c r="AD30" s="41">
        <v>1857.6154600000009</v>
      </c>
      <c r="AE30" s="41">
        <v>1994.7048069999837</v>
      </c>
      <c r="AF30" s="41">
        <v>2005.762141999985</v>
      </c>
      <c r="AG30" s="41">
        <v>1958.0962800000016</v>
      </c>
      <c r="AH30" s="41">
        <v>2135.2881579999994</v>
      </c>
    </row>
    <row r="31" spans="1:34" ht="14.25" customHeight="1">
      <c r="A31" s="115" t="s">
        <v>183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H31" s="13" t="s">
        <v>86</v>
      </c>
    </row>
    <row r="32" spans="1:34" ht="14.25" customHeight="1">
      <c r="A32" s="98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</sheetData>
  <mergeCells count="2">
    <mergeCell ref="A31:J31"/>
    <mergeCell ref="A1:AF1"/>
  </mergeCells>
  <hyperlinks>
    <hyperlink ref="A3" location="Seznam!A1" display="zpět na seznam" xr:uid="{00000000-0004-0000-10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AH35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3" style="64" customWidth="1"/>
    <col min="2" max="34" width="9.33203125" style="64" customWidth="1"/>
    <col min="35" max="16384" width="9.109375" style="64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2"/>
      <c r="AH1" s="102"/>
    </row>
    <row r="2" spans="1:34" s="56" customFormat="1" ht="18.75" customHeight="1">
      <c r="A2" s="76" t="s">
        <v>171</v>
      </c>
      <c r="B2" s="19"/>
      <c r="C2" s="19"/>
      <c r="D2" s="19"/>
      <c r="E2" s="19"/>
      <c r="F2" s="19"/>
      <c r="G2" s="19"/>
      <c r="H2" s="19"/>
      <c r="I2" s="19"/>
      <c r="J2" s="19"/>
    </row>
    <row r="3" spans="1:34" s="56" customFormat="1" ht="14.25" customHeight="1">
      <c r="A3" s="22" t="s">
        <v>0</v>
      </c>
    </row>
    <row r="4" spans="1:34" s="56" customFormat="1" ht="14.25" customHeight="1">
      <c r="A4" s="95" t="s">
        <v>19</v>
      </c>
      <c r="AF4" s="57"/>
    </row>
    <row r="5" spans="1:34" s="56" customFormat="1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s="56" customFormat="1" ht="14.25" customHeight="1">
      <c r="A6" s="7" t="s">
        <v>11</v>
      </c>
      <c r="B6" s="8">
        <v>3087.7514140000003</v>
      </c>
      <c r="C6" s="8">
        <v>4765.2397510000001</v>
      </c>
      <c r="D6" s="8">
        <v>6002.153413</v>
      </c>
      <c r="E6" s="8">
        <v>6848.9324479999987</v>
      </c>
      <c r="F6" s="8">
        <v>7764.4367340000008</v>
      </c>
      <c r="G6" s="8">
        <v>7719.085619999998</v>
      </c>
      <c r="H6" s="8">
        <v>8363.2015659999997</v>
      </c>
      <c r="I6" s="8">
        <v>8662.3268120000012</v>
      </c>
      <c r="J6" s="8">
        <v>9696.4678200000017</v>
      </c>
      <c r="K6" s="9">
        <v>9862.4341849999983</v>
      </c>
      <c r="L6" s="8">
        <v>11058.794275</v>
      </c>
      <c r="M6" s="8">
        <v>12069.298463000001</v>
      </c>
      <c r="N6" s="8">
        <v>12694.415349000001</v>
      </c>
      <c r="O6" s="8">
        <v>13092.115717999999</v>
      </c>
      <c r="P6" s="9">
        <v>16300.882350000002</v>
      </c>
      <c r="Q6" s="8">
        <v>15895.657772</v>
      </c>
      <c r="R6" s="8">
        <v>19045.235183000004</v>
      </c>
      <c r="S6" s="8">
        <v>19648.617409000002</v>
      </c>
      <c r="T6" s="8">
        <v>20785.239964000004</v>
      </c>
      <c r="U6" s="8">
        <v>21141.320691999994</v>
      </c>
      <c r="V6" s="8">
        <v>21709.187902999998</v>
      </c>
      <c r="W6" s="8">
        <v>26176.874263999998</v>
      </c>
      <c r="X6" s="8">
        <v>29269.308687000004</v>
      </c>
      <c r="Y6" s="8">
        <v>29475.350455</v>
      </c>
      <c r="Z6" s="8">
        <v>30142.527013999999</v>
      </c>
      <c r="AA6" s="8">
        <v>32791.563000999995</v>
      </c>
      <c r="AB6" s="8">
        <v>37516.248347000008</v>
      </c>
      <c r="AC6" s="8">
        <v>43858.014297999995</v>
      </c>
      <c r="AD6" s="8">
        <v>64324.88743000001</v>
      </c>
      <c r="AE6" s="8">
        <v>61728.738929000021</v>
      </c>
      <c r="AF6" s="8">
        <v>58745.720915000005</v>
      </c>
      <c r="AG6" s="60">
        <v>64216.395921000018</v>
      </c>
      <c r="AH6" s="60">
        <v>70988.734338999988</v>
      </c>
    </row>
    <row r="7" spans="1:34" s="56" customFormat="1" ht="14.25" customHeight="1">
      <c r="A7" s="67" t="s">
        <v>144</v>
      </c>
      <c r="B7" s="81"/>
      <c r="C7" s="81"/>
      <c r="D7" s="81"/>
      <c r="E7" s="81"/>
      <c r="F7" s="81"/>
      <c r="G7" s="81"/>
      <c r="H7" s="81"/>
      <c r="I7" s="81"/>
      <c r="J7" s="81"/>
      <c r="K7" s="82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s="56" customFormat="1" ht="14.25" customHeight="1">
      <c r="A8" s="58" t="s">
        <v>53</v>
      </c>
      <c r="B8" s="10">
        <v>1187.0628110000002</v>
      </c>
      <c r="C8" s="10">
        <v>1842.3249169999999</v>
      </c>
      <c r="D8" s="10">
        <v>1843.513031</v>
      </c>
      <c r="E8" s="10">
        <v>2180.6787089999998</v>
      </c>
      <c r="F8" s="10">
        <v>2534.0491910000001</v>
      </c>
      <c r="G8" s="10">
        <v>2464.4498249999992</v>
      </c>
      <c r="H8" s="10">
        <v>2554.3581880000006</v>
      </c>
      <c r="I8" s="10">
        <v>2504.6619270000001</v>
      </c>
      <c r="J8" s="10">
        <v>2533.8333440000006</v>
      </c>
      <c r="K8" s="11">
        <v>2471.2411819999998</v>
      </c>
      <c r="L8" s="10">
        <v>2677.3113189999999</v>
      </c>
      <c r="M8" s="10">
        <v>2455.4017190000009</v>
      </c>
      <c r="N8" s="10">
        <v>2597.8266189999999</v>
      </c>
      <c r="O8" s="10">
        <v>2405.8430980000012</v>
      </c>
      <c r="P8" s="11">
        <v>3356.3667270000005</v>
      </c>
      <c r="Q8" s="10">
        <v>2775.0251370000001</v>
      </c>
      <c r="R8" s="10">
        <v>3383.1863700000004</v>
      </c>
      <c r="S8" s="10">
        <v>3157.3919149999997</v>
      </c>
      <c r="T8" s="10">
        <v>3333.9632909999991</v>
      </c>
      <c r="U8" s="10">
        <v>3472.2441309999999</v>
      </c>
      <c r="V8" s="10">
        <v>3547.5682799999995</v>
      </c>
      <c r="W8" s="10">
        <v>3849.347655</v>
      </c>
      <c r="X8" s="10">
        <v>3704.9450309999997</v>
      </c>
      <c r="Y8" s="10">
        <v>3688.4783280000006</v>
      </c>
      <c r="Z8" s="10">
        <v>3310.9539839999998</v>
      </c>
      <c r="AA8" s="10">
        <v>3450.7466429999999</v>
      </c>
      <c r="AB8" s="10">
        <v>3663.3216559999996</v>
      </c>
      <c r="AC8" s="10">
        <v>3547.3676469999987</v>
      </c>
      <c r="AD8" s="10">
        <v>3086.8420840000008</v>
      </c>
      <c r="AE8" s="10">
        <v>3193.4886870000014</v>
      </c>
      <c r="AF8" s="10">
        <v>3849.0537020000002</v>
      </c>
      <c r="AG8" s="62">
        <v>3690.0962679999998</v>
      </c>
      <c r="AH8" s="62">
        <v>4095.7386090000009</v>
      </c>
    </row>
    <row r="9" spans="1:34" s="56" customFormat="1" ht="14.25" customHeight="1">
      <c r="A9" s="58" t="s">
        <v>54</v>
      </c>
      <c r="B9" s="10">
        <v>806.78719700000022</v>
      </c>
      <c r="C9" s="10">
        <v>1461.826278</v>
      </c>
      <c r="D9" s="10">
        <v>2127.2481959999996</v>
      </c>
      <c r="E9" s="10">
        <v>2482.5032989999991</v>
      </c>
      <c r="F9" s="10">
        <v>2542.2854960000004</v>
      </c>
      <c r="G9" s="10">
        <v>2425.6785629999995</v>
      </c>
      <c r="H9" s="10">
        <v>2701.3017869999999</v>
      </c>
      <c r="I9" s="10">
        <v>2731.4941850000014</v>
      </c>
      <c r="J9" s="10">
        <v>3162.5306140000002</v>
      </c>
      <c r="K9" s="11">
        <v>3656.8721489999998</v>
      </c>
      <c r="L9" s="10">
        <v>4242.4086260000004</v>
      </c>
      <c r="M9" s="10">
        <v>4389.4515500000007</v>
      </c>
      <c r="N9" s="10">
        <v>5005.5467580000013</v>
      </c>
      <c r="O9" s="10">
        <v>5004.6659110000001</v>
      </c>
      <c r="P9" s="11">
        <v>6745.068827000001</v>
      </c>
      <c r="Q9" s="10">
        <v>7446.7939199999992</v>
      </c>
      <c r="R9" s="10">
        <v>9403.3405450000027</v>
      </c>
      <c r="S9" s="10">
        <v>10684.961021000001</v>
      </c>
      <c r="T9" s="10">
        <v>10575.927651000002</v>
      </c>
      <c r="U9" s="10">
        <v>11401.734364999998</v>
      </c>
      <c r="V9" s="10">
        <v>11310.307448999998</v>
      </c>
      <c r="W9" s="10">
        <v>12460.558495000001</v>
      </c>
      <c r="X9" s="10">
        <v>15245.135591000002</v>
      </c>
      <c r="Y9" s="10">
        <v>15620.577418000001</v>
      </c>
      <c r="Z9" s="10">
        <v>15986.358769999999</v>
      </c>
      <c r="AA9" s="10">
        <v>18096.268161</v>
      </c>
      <c r="AB9" s="10">
        <v>21997.495021000006</v>
      </c>
      <c r="AC9" s="10">
        <v>27436.440145</v>
      </c>
      <c r="AD9" s="10">
        <v>47226.716311000004</v>
      </c>
      <c r="AE9" s="10">
        <v>43760.54583700002</v>
      </c>
      <c r="AF9" s="10">
        <v>39426.843220000002</v>
      </c>
      <c r="AG9" s="62">
        <v>43295.970612000005</v>
      </c>
      <c r="AH9" s="62">
        <v>46892.455556000001</v>
      </c>
    </row>
    <row r="10" spans="1:34" s="56" customFormat="1" ht="14.25" customHeight="1">
      <c r="A10" s="111" t="s">
        <v>172</v>
      </c>
      <c r="B10" s="10">
        <v>1093.9014059999997</v>
      </c>
      <c r="C10" s="10">
        <v>1461.0885559999999</v>
      </c>
      <c r="D10" s="10">
        <v>2031.3921860000003</v>
      </c>
      <c r="E10" s="10">
        <v>2185.7504399999998</v>
      </c>
      <c r="F10" s="10">
        <v>2688.1020469999999</v>
      </c>
      <c r="G10" s="10">
        <v>2828.9572319999988</v>
      </c>
      <c r="H10" s="10">
        <v>3107.5415909999992</v>
      </c>
      <c r="I10" s="10">
        <v>3426.1706999999997</v>
      </c>
      <c r="J10" s="10">
        <v>4000.1038620000013</v>
      </c>
      <c r="K10" s="11">
        <v>3734.3208539999991</v>
      </c>
      <c r="L10" s="10">
        <v>4139.0743300000004</v>
      </c>
      <c r="M10" s="10">
        <v>5224.4451939999999</v>
      </c>
      <c r="N10" s="10">
        <v>5091.0419719999991</v>
      </c>
      <c r="O10" s="10">
        <v>5681.6067089999979</v>
      </c>
      <c r="P10" s="11">
        <v>6199.4467960000002</v>
      </c>
      <c r="Q10" s="10">
        <v>5673.8387150000017</v>
      </c>
      <c r="R10" s="10">
        <v>6258.7082680000012</v>
      </c>
      <c r="S10" s="10">
        <v>5806.2644730000011</v>
      </c>
      <c r="T10" s="10">
        <v>6875.3490220000012</v>
      </c>
      <c r="U10" s="10">
        <v>6267.3421959999978</v>
      </c>
      <c r="V10" s="10">
        <v>6851.3121739999988</v>
      </c>
      <c r="W10" s="10">
        <v>9866.9681139999993</v>
      </c>
      <c r="X10" s="10">
        <v>10319.228065000001</v>
      </c>
      <c r="Y10" s="10">
        <v>10166.294709</v>
      </c>
      <c r="Z10" s="10">
        <v>10845.214259999999</v>
      </c>
      <c r="AA10" s="10">
        <v>11244.548196999996</v>
      </c>
      <c r="AB10" s="10">
        <v>11855.43167</v>
      </c>
      <c r="AC10" s="10">
        <v>12874.206505999999</v>
      </c>
      <c r="AD10" s="10">
        <v>14011.329035000001</v>
      </c>
      <c r="AE10" s="10">
        <v>14774.704404999999</v>
      </c>
      <c r="AF10" s="10">
        <v>15469.823993000007</v>
      </c>
      <c r="AG10" s="62">
        <v>17230.329040999997</v>
      </c>
      <c r="AH10" s="62">
        <v>20000.540173999987</v>
      </c>
    </row>
    <row r="11" spans="1:34" s="56" customFormat="1" ht="14.25" customHeight="1">
      <c r="A11" s="67" t="s">
        <v>25</v>
      </c>
      <c r="B11" s="81"/>
      <c r="C11" s="81"/>
      <c r="D11" s="81"/>
      <c r="E11" s="81"/>
      <c r="F11" s="81"/>
      <c r="G11" s="81"/>
      <c r="H11" s="81"/>
      <c r="I11" s="81"/>
      <c r="J11" s="81"/>
      <c r="K11" s="82"/>
      <c r="L11" s="81"/>
      <c r="M11" s="81"/>
      <c r="N11" s="81"/>
      <c r="O11" s="81"/>
      <c r="P11" s="8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s="56" customFormat="1" ht="14.25" customHeight="1">
      <c r="A12" s="59" t="s">
        <v>106</v>
      </c>
      <c r="B12" s="60">
        <v>2311.0625199999999</v>
      </c>
      <c r="C12" s="60">
        <v>3464.0630959999999</v>
      </c>
      <c r="D12" s="60">
        <v>4337.4038419999997</v>
      </c>
      <c r="E12" s="60">
        <v>4883.6759359999996</v>
      </c>
      <c r="F12" s="60">
        <v>5540.6453850000007</v>
      </c>
      <c r="G12" s="60">
        <v>5363.2860199999996</v>
      </c>
      <c r="H12" s="60">
        <v>5666.7763830000004</v>
      </c>
      <c r="I12" s="60">
        <v>5903.5375360000007</v>
      </c>
      <c r="J12" s="8">
        <v>6818.9421790000006</v>
      </c>
      <c r="K12" s="9">
        <v>7178.3558780000003</v>
      </c>
      <c r="L12" s="60">
        <v>7634.6311929999993</v>
      </c>
      <c r="M12" s="60">
        <v>8645.3343829999994</v>
      </c>
      <c r="N12" s="60">
        <v>8986.7727559999985</v>
      </c>
      <c r="O12" s="8">
        <v>9359.9564650000011</v>
      </c>
      <c r="P12" s="9">
        <v>12228.888441000001</v>
      </c>
      <c r="Q12" s="60">
        <v>12055.400994999998</v>
      </c>
      <c r="R12" s="60">
        <v>14157.470534</v>
      </c>
      <c r="S12" s="60">
        <v>14929.996823000001</v>
      </c>
      <c r="T12" s="60">
        <v>15546.116006999999</v>
      </c>
      <c r="U12" s="60">
        <v>15586.323862999996</v>
      </c>
      <c r="V12" s="60">
        <v>15843.513051000002</v>
      </c>
      <c r="W12" s="60">
        <v>19375.162483999997</v>
      </c>
      <c r="X12" s="60">
        <v>21672.596779999993</v>
      </c>
      <c r="Y12" s="60">
        <v>21952.288060000003</v>
      </c>
      <c r="Z12" s="60">
        <v>21785.594901000004</v>
      </c>
      <c r="AA12" s="60">
        <v>24614.681906999998</v>
      </c>
      <c r="AB12" s="60">
        <v>28369.264808</v>
      </c>
      <c r="AC12" s="60">
        <v>33677.694757000005</v>
      </c>
      <c r="AD12" s="60">
        <v>45365.220203000004</v>
      </c>
      <c r="AE12" s="60">
        <v>48773.431046000012</v>
      </c>
      <c r="AF12" s="60">
        <v>43043.729599999999</v>
      </c>
      <c r="AG12" s="60">
        <v>46793.200337999988</v>
      </c>
      <c r="AH12" s="60">
        <v>52292.873146999998</v>
      </c>
    </row>
    <row r="13" spans="1:34" s="56" customFormat="1" ht="14.25" customHeight="1">
      <c r="A13" s="61" t="s">
        <v>28</v>
      </c>
      <c r="B13" s="62">
        <v>403.72956599999998</v>
      </c>
      <c r="C13" s="62">
        <v>829.19612099999995</v>
      </c>
      <c r="D13" s="62">
        <v>841.50971500000003</v>
      </c>
      <c r="E13" s="62">
        <v>750.07045499999992</v>
      </c>
      <c r="F13" s="62">
        <v>826.48696999999981</v>
      </c>
      <c r="G13" s="62">
        <v>874.76687800000013</v>
      </c>
      <c r="H13" s="62">
        <v>976.0218010000001</v>
      </c>
      <c r="I13" s="62">
        <v>1269.1730080000002</v>
      </c>
      <c r="J13" s="10">
        <v>1577.2943380000002</v>
      </c>
      <c r="K13" s="11">
        <v>1474.242659</v>
      </c>
      <c r="L13" s="62">
        <v>1729.5530420000002</v>
      </c>
      <c r="M13" s="62">
        <v>2178.2811669999996</v>
      </c>
      <c r="N13" s="62">
        <v>2132.1735359999998</v>
      </c>
      <c r="O13" s="10">
        <v>2073.8546670000005</v>
      </c>
      <c r="P13" s="11">
        <v>2808.7311029999996</v>
      </c>
      <c r="Q13" s="62">
        <v>2827.8280909999999</v>
      </c>
      <c r="R13" s="62">
        <v>3731.6104079999996</v>
      </c>
      <c r="S13" s="62">
        <v>5109.8319650000003</v>
      </c>
      <c r="T13" s="62">
        <v>4665.0253690000009</v>
      </c>
      <c r="U13" s="62">
        <v>5335.3020759999999</v>
      </c>
      <c r="V13" s="62">
        <v>4818.1804950000005</v>
      </c>
      <c r="W13" s="62">
        <v>5696.7954470000004</v>
      </c>
      <c r="X13" s="62">
        <v>6248.9066039999998</v>
      </c>
      <c r="Y13" s="62">
        <v>6601.4908239999995</v>
      </c>
      <c r="Z13" s="62">
        <v>6379.7367020000002</v>
      </c>
      <c r="AA13" s="62">
        <v>7190.0392170000005</v>
      </c>
      <c r="AB13" s="62">
        <v>8079.5251379999991</v>
      </c>
      <c r="AC13" s="62">
        <v>9725.8613180000011</v>
      </c>
      <c r="AD13" s="62">
        <v>10400.101563</v>
      </c>
      <c r="AE13" s="62">
        <v>11513.613037000001</v>
      </c>
      <c r="AF13" s="62">
        <v>11856.380695000002</v>
      </c>
      <c r="AG13" s="62">
        <v>11608.540319</v>
      </c>
      <c r="AH13" s="62">
        <v>12845.288114999999</v>
      </c>
    </row>
    <row r="14" spans="1:34" s="56" customFormat="1" ht="14.25" customHeight="1">
      <c r="A14" s="61" t="s">
        <v>27</v>
      </c>
      <c r="B14" s="62">
        <v>65.162036999999998</v>
      </c>
      <c r="C14" s="62">
        <v>244.78293400000001</v>
      </c>
      <c r="D14" s="62">
        <v>280.933513</v>
      </c>
      <c r="E14" s="62">
        <v>408.71266800000001</v>
      </c>
      <c r="F14" s="62">
        <v>780.07260000000019</v>
      </c>
      <c r="G14" s="62">
        <v>668.53954800000008</v>
      </c>
      <c r="H14" s="62">
        <v>655.48690499999987</v>
      </c>
      <c r="I14" s="62">
        <v>672.51470000000006</v>
      </c>
      <c r="J14" s="10">
        <v>549.27791500000001</v>
      </c>
      <c r="K14" s="11">
        <v>672.46333800000014</v>
      </c>
      <c r="L14" s="62">
        <v>551.88276899999994</v>
      </c>
      <c r="M14" s="62">
        <v>612.61133200000006</v>
      </c>
      <c r="N14" s="62">
        <v>374.74616100000003</v>
      </c>
      <c r="O14" s="10">
        <v>599.10864100000003</v>
      </c>
      <c r="P14" s="11">
        <v>1369.8235910000001</v>
      </c>
      <c r="Q14" s="62">
        <v>708.09724799999992</v>
      </c>
      <c r="R14" s="62">
        <v>1030.1197999999999</v>
      </c>
      <c r="S14" s="62">
        <v>1161.3991329999999</v>
      </c>
      <c r="T14" s="62">
        <v>1168.9977100000001</v>
      </c>
      <c r="U14" s="62">
        <v>1036.3301819999999</v>
      </c>
      <c r="V14" s="62">
        <v>1111.948793</v>
      </c>
      <c r="W14" s="62">
        <v>1628.8526130000002</v>
      </c>
      <c r="X14" s="62">
        <v>1868.721125</v>
      </c>
      <c r="Y14" s="62">
        <v>2092.7639849999996</v>
      </c>
      <c r="Z14" s="62">
        <v>2141.5051920000001</v>
      </c>
      <c r="AA14" s="62">
        <v>2159.869835</v>
      </c>
      <c r="AB14" s="62">
        <v>2567.6643869999998</v>
      </c>
      <c r="AC14" s="62">
        <v>3056.3062339999997</v>
      </c>
      <c r="AD14" s="62">
        <v>3822.3267700000001</v>
      </c>
      <c r="AE14" s="62">
        <v>4110.6957190000003</v>
      </c>
      <c r="AF14" s="62">
        <v>3692.1037340000003</v>
      </c>
      <c r="AG14" s="62">
        <v>6098.7685799999999</v>
      </c>
      <c r="AH14" s="62">
        <v>8058.3054200000006</v>
      </c>
    </row>
    <row r="15" spans="1:34" s="56" customFormat="1" ht="14.25" customHeight="1">
      <c r="A15" s="61" t="s">
        <v>29</v>
      </c>
      <c r="B15" s="62">
        <v>115.50431499999999</v>
      </c>
      <c r="C15" s="62">
        <v>131.139025</v>
      </c>
      <c r="D15" s="62">
        <v>159.54706999999999</v>
      </c>
      <c r="E15" s="62">
        <v>241.01395299999999</v>
      </c>
      <c r="F15" s="62">
        <v>320.54036500000001</v>
      </c>
      <c r="G15" s="62">
        <v>418.39121799999998</v>
      </c>
      <c r="H15" s="62">
        <v>382.80698400000006</v>
      </c>
      <c r="I15" s="62">
        <v>342.27480300000002</v>
      </c>
      <c r="J15" s="10">
        <v>419.63948099999999</v>
      </c>
      <c r="K15" s="11">
        <v>458.023234</v>
      </c>
      <c r="L15" s="62">
        <v>586.09064699999999</v>
      </c>
      <c r="M15" s="62">
        <v>590.16871000000003</v>
      </c>
      <c r="N15" s="62">
        <v>625.28111000000001</v>
      </c>
      <c r="O15" s="10">
        <v>653.36801300000002</v>
      </c>
      <c r="P15" s="11">
        <v>916.9273270000001</v>
      </c>
      <c r="Q15" s="62">
        <v>1129.0778790000002</v>
      </c>
      <c r="R15" s="62">
        <v>1372.5210959999999</v>
      </c>
      <c r="S15" s="62">
        <v>718.63743499999998</v>
      </c>
      <c r="T15" s="62">
        <v>1082.9955709999999</v>
      </c>
      <c r="U15" s="62">
        <v>1673.3424839999998</v>
      </c>
      <c r="V15" s="62">
        <v>1261.2381849999999</v>
      </c>
      <c r="W15" s="62">
        <v>1459.872642</v>
      </c>
      <c r="X15" s="62">
        <v>1455.553868</v>
      </c>
      <c r="Y15" s="62">
        <v>1589.259583</v>
      </c>
      <c r="Z15" s="62">
        <v>1341.1448370000001</v>
      </c>
      <c r="AA15" s="62">
        <v>1137.888033</v>
      </c>
      <c r="AB15" s="62">
        <v>1475.2706449999998</v>
      </c>
      <c r="AC15" s="62">
        <v>1780.4831810000001</v>
      </c>
      <c r="AD15" s="62">
        <v>2319.5699149999996</v>
      </c>
      <c r="AE15" s="62">
        <v>3552.9715070000002</v>
      </c>
      <c r="AF15" s="62">
        <v>4894.1666290000003</v>
      </c>
      <c r="AG15" s="62">
        <v>6255.5722300000007</v>
      </c>
      <c r="AH15" s="62">
        <v>6744.3419979999999</v>
      </c>
    </row>
    <row r="16" spans="1:34" s="56" customFormat="1" ht="14.25" customHeight="1">
      <c r="A16" s="61" t="s">
        <v>88</v>
      </c>
      <c r="B16" s="62">
        <v>191.478184</v>
      </c>
      <c r="C16" s="62">
        <v>105.66547799999999</v>
      </c>
      <c r="D16" s="62">
        <v>303.51245399999999</v>
      </c>
      <c r="E16" s="62">
        <v>268.78445500000004</v>
      </c>
      <c r="F16" s="62">
        <v>355.11511200000007</v>
      </c>
      <c r="G16" s="62">
        <v>375.87659299999996</v>
      </c>
      <c r="H16" s="62">
        <v>420.35512399999999</v>
      </c>
      <c r="I16" s="62">
        <v>561.17094099999997</v>
      </c>
      <c r="J16" s="10">
        <v>563.28639899999996</v>
      </c>
      <c r="K16" s="11">
        <v>635.09862999999996</v>
      </c>
      <c r="L16" s="62">
        <v>930.46832199999994</v>
      </c>
      <c r="M16" s="62">
        <v>975.05866600000002</v>
      </c>
      <c r="N16" s="62">
        <v>843.78617000000008</v>
      </c>
      <c r="O16" s="10">
        <v>794.82186400000001</v>
      </c>
      <c r="P16" s="11">
        <v>849.11903599999994</v>
      </c>
      <c r="Q16" s="62">
        <v>951.41385500000001</v>
      </c>
      <c r="R16" s="62">
        <v>936.60709299999996</v>
      </c>
      <c r="S16" s="62">
        <v>900.72795099999996</v>
      </c>
      <c r="T16" s="62">
        <v>1485.541588</v>
      </c>
      <c r="U16" s="62">
        <v>957.09608900000001</v>
      </c>
      <c r="V16" s="62">
        <v>1138.1717760000001</v>
      </c>
      <c r="W16" s="62">
        <v>1114.587207</v>
      </c>
      <c r="X16" s="62">
        <v>1793.0335690000002</v>
      </c>
      <c r="Y16" s="62">
        <v>1733.3428720000002</v>
      </c>
      <c r="Z16" s="62">
        <v>2254.0784050000002</v>
      </c>
      <c r="AA16" s="62">
        <v>3545.910511</v>
      </c>
      <c r="AB16" s="62">
        <v>4436.0835649999999</v>
      </c>
      <c r="AC16" s="62">
        <v>5302.9408429999994</v>
      </c>
      <c r="AD16" s="62">
        <v>5863.8510429999997</v>
      </c>
      <c r="AE16" s="62">
        <v>4837.0748720000001</v>
      </c>
      <c r="AF16" s="62">
        <v>4948.545462</v>
      </c>
      <c r="AG16" s="62">
        <v>5125.4516320000002</v>
      </c>
      <c r="AH16" s="62">
        <v>5601.1296989999992</v>
      </c>
    </row>
    <row r="17" spans="1:34" s="56" customFormat="1" ht="14.25" customHeight="1">
      <c r="A17" s="61" t="s">
        <v>26</v>
      </c>
      <c r="B17" s="62">
        <v>258.10806600000001</v>
      </c>
      <c r="C17" s="62">
        <v>481.86034300000006</v>
      </c>
      <c r="D17" s="62">
        <v>661.90297999999996</v>
      </c>
      <c r="E17" s="62">
        <v>902.09090000000003</v>
      </c>
      <c r="F17" s="62">
        <v>919.31203700000003</v>
      </c>
      <c r="G17" s="62">
        <v>1045.1621849999999</v>
      </c>
      <c r="H17" s="62">
        <v>1059.0243090000001</v>
      </c>
      <c r="I17" s="62">
        <v>966.29764799999998</v>
      </c>
      <c r="J17" s="10">
        <v>1013.4067540000001</v>
      </c>
      <c r="K17" s="11">
        <v>1062.8393500000002</v>
      </c>
      <c r="L17" s="62">
        <v>971.91017899999986</v>
      </c>
      <c r="M17" s="62">
        <v>1136.9189740000002</v>
      </c>
      <c r="N17" s="62">
        <v>1603.8835340000001</v>
      </c>
      <c r="O17" s="10">
        <v>1339.4885199999999</v>
      </c>
      <c r="P17" s="11">
        <v>1389.4781129999999</v>
      </c>
      <c r="Q17" s="62">
        <v>1742.3252579999998</v>
      </c>
      <c r="R17" s="62">
        <v>1882.7232839999999</v>
      </c>
      <c r="S17" s="62">
        <v>1465.98011</v>
      </c>
      <c r="T17" s="62">
        <v>1290.4352889999998</v>
      </c>
      <c r="U17" s="62">
        <v>1125.3324399999999</v>
      </c>
      <c r="V17" s="62">
        <v>969.54907600000001</v>
      </c>
      <c r="W17" s="62">
        <v>1486.6589430000001</v>
      </c>
      <c r="X17" s="62">
        <v>1626.5035640000001</v>
      </c>
      <c r="Y17" s="62">
        <v>1634.7350899999999</v>
      </c>
      <c r="Z17" s="62">
        <v>1632.5502369999999</v>
      </c>
      <c r="AA17" s="62">
        <v>1750.5164389999998</v>
      </c>
      <c r="AB17" s="62">
        <v>2345.5904559999999</v>
      </c>
      <c r="AC17" s="62">
        <v>2834.2882889999996</v>
      </c>
      <c r="AD17" s="62">
        <v>3874.64678</v>
      </c>
      <c r="AE17" s="62">
        <v>5079.9206630000008</v>
      </c>
      <c r="AF17" s="62">
        <v>3741.7517929999995</v>
      </c>
      <c r="AG17" s="62">
        <v>4066.3261279999997</v>
      </c>
      <c r="AH17" s="62">
        <v>4718.5609970000005</v>
      </c>
    </row>
    <row r="18" spans="1:34" s="56" customFormat="1" ht="14.25" customHeight="1">
      <c r="A18" s="61" t="s">
        <v>90</v>
      </c>
      <c r="B18" s="62">
        <v>128.784694</v>
      </c>
      <c r="C18" s="62">
        <v>158.24867599999996</v>
      </c>
      <c r="D18" s="62">
        <v>204.849356</v>
      </c>
      <c r="E18" s="62">
        <v>228.531284</v>
      </c>
      <c r="F18" s="62">
        <v>397.91515800000002</v>
      </c>
      <c r="G18" s="62">
        <v>312.22735799999998</v>
      </c>
      <c r="H18" s="62">
        <v>442.01150899999993</v>
      </c>
      <c r="I18" s="62">
        <v>424.14671599999997</v>
      </c>
      <c r="J18" s="10">
        <v>533.77243699999997</v>
      </c>
      <c r="K18" s="11">
        <v>622.32045299999993</v>
      </c>
      <c r="L18" s="62">
        <v>548.59091100000001</v>
      </c>
      <c r="M18" s="62">
        <v>584.96475099999998</v>
      </c>
      <c r="N18" s="62">
        <v>463.78684100000004</v>
      </c>
      <c r="O18" s="10">
        <v>843.87283600000012</v>
      </c>
      <c r="P18" s="11">
        <v>1571.5391529999999</v>
      </c>
      <c r="Q18" s="62">
        <v>1265.3042199999998</v>
      </c>
      <c r="R18" s="62">
        <v>1794.6891609999998</v>
      </c>
      <c r="S18" s="62">
        <v>2205.1630559999999</v>
      </c>
      <c r="T18" s="62">
        <v>2063.762397</v>
      </c>
      <c r="U18" s="62">
        <v>1633.8699230000002</v>
      </c>
      <c r="V18" s="62">
        <v>2145.3406969999996</v>
      </c>
      <c r="W18" s="62">
        <v>2599.3396869999997</v>
      </c>
      <c r="X18" s="62">
        <v>2694.4747149999998</v>
      </c>
      <c r="Y18" s="62">
        <v>2691.6702149999996</v>
      </c>
      <c r="Z18" s="62">
        <v>2017.8608140000001</v>
      </c>
      <c r="AA18" s="62">
        <v>1790.7096179999999</v>
      </c>
      <c r="AB18" s="62">
        <v>2118.064398</v>
      </c>
      <c r="AC18" s="62">
        <v>2356.2376169999998</v>
      </c>
      <c r="AD18" s="62">
        <v>8235.1835900000005</v>
      </c>
      <c r="AE18" s="62">
        <v>8684.5470610000011</v>
      </c>
      <c r="AF18" s="62">
        <v>4022.4769289999995</v>
      </c>
      <c r="AG18" s="62">
        <v>4287.7536190000001</v>
      </c>
      <c r="AH18" s="62">
        <v>3615.7097529999996</v>
      </c>
    </row>
    <row r="19" spans="1:34" s="56" customFormat="1" ht="14.25" customHeight="1">
      <c r="A19" s="61" t="s">
        <v>73</v>
      </c>
      <c r="B19" s="62">
        <v>1.9356999999999999E-2</v>
      </c>
      <c r="C19" s="62">
        <v>2.4852300000000001</v>
      </c>
      <c r="D19" s="62">
        <v>8.3789569999999998</v>
      </c>
      <c r="E19" s="62">
        <v>10.593417000000001</v>
      </c>
      <c r="F19" s="62">
        <v>47.195874000000003</v>
      </c>
      <c r="G19" s="62">
        <v>38.012141</v>
      </c>
      <c r="H19" s="62">
        <v>59.762457999999995</v>
      </c>
      <c r="I19" s="62">
        <v>97.329194999999999</v>
      </c>
      <c r="J19" s="10">
        <v>127.49126600000001</v>
      </c>
      <c r="K19" s="11">
        <v>326.04229900000001</v>
      </c>
      <c r="L19" s="62">
        <v>365.56097799999998</v>
      </c>
      <c r="M19" s="62">
        <v>302.95203600000002</v>
      </c>
      <c r="N19" s="62">
        <v>530.85594900000001</v>
      </c>
      <c r="O19" s="10">
        <v>631.31922499999996</v>
      </c>
      <c r="P19" s="11">
        <v>471.75738400000006</v>
      </c>
      <c r="Q19" s="62">
        <v>287.90680800000001</v>
      </c>
      <c r="R19" s="62">
        <v>283.37520800000004</v>
      </c>
      <c r="S19" s="62">
        <v>264.64442400000001</v>
      </c>
      <c r="T19" s="62">
        <v>473.32216099999994</v>
      </c>
      <c r="U19" s="62">
        <v>378.18343900000002</v>
      </c>
      <c r="V19" s="62">
        <v>389.76816100000002</v>
      </c>
      <c r="W19" s="62">
        <v>818.43109800000002</v>
      </c>
      <c r="X19" s="62">
        <v>1038.2058319999999</v>
      </c>
      <c r="Y19" s="62">
        <v>877.024632</v>
      </c>
      <c r="Z19" s="62">
        <v>939.54711499999996</v>
      </c>
      <c r="AA19" s="62">
        <v>893.60587899999996</v>
      </c>
      <c r="AB19" s="62">
        <v>1281.9804959999999</v>
      </c>
      <c r="AC19" s="62">
        <v>1814.142128</v>
      </c>
      <c r="AD19" s="62">
        <v>2236.2806169999999</v>
      </c>
      <c r="AE19" s="62">
        <v>1931.566155</v>
      </c>
      <c r="AF19" s="62">
        <v>1298.6200269999999</v>
      </c>
      <c r="AG19" s="62">
        <v>1252.535914</v>
      </c>
      <c r="AH19" s="62">
        <v>1676.6764640000001</v>
      </c>
    </row>
    <row r="20" spans="1:34" s="56" customFormat="1" ht="14.25" customHeight="1">
      <c r="A20" s="61" t="s">
        <v>31</v>
      </c>
      <c r="B20" s="62">
        <v>355.14228200000002</v>
      </c>
      <c r="C20" s="62">
        <v>652.89872500000001</v>
      </c>
      <c r="D20" s="62">
        <v>708.47483099999988</v>
      </c>
      <c r="E20" s="62">
        <v>906.75148400000012</v>
      </c>
      <c r="F20" s="62">
        <v>735.86791699999992</v>
      </c>
      <c r="G20" s="62">
        <v>654.73561699999993</v>
      </c>
      <c r="H20" s="62">
        <v>612.65758700000004</v>
      </c>
      <c r="I20" s="62">
        <v>535.24800099999993</v>
      </c>
      <c r="J20" s="10">
        <v>773.72019</v>
      </c>
      <c r="K20" s="11">
        <v>751.79061899999999</v>
      </c>
      <c r="L20" s="62">
        <v>718.07815799999992</v>
      </c>
      <c r="M20" s="62">
        <v>828.44237499999997</v>
      </c>
      <c r="N20" s="62">
        <v>738.17197999999985</v>
      </c>
      <c r="O20" s="10">
        <v>658.30460500000004</v>
      </c>
      <c r="P20" s="11">
        <v>880.40002599999991</v>
      </c>
      <c r="Q20" s="62">
        <v>945.61115399999994</v>
      </c>
      <c r="R20" s="62">
        <v>1000.902835</v>
      </c>
      <c r="S20" s="62">
        <v>695.65553199999988</v>
      </c>
      <c r="T20" s="62">
        <v>815.81337799999994</v>
      </c>
      <c r="U20" s="62">
        <v>720.80649599999992</v>
      </c>
      <c r="V20" s="62">
        <v>838.49322599999994</v>
      </c>
      <c r="W20" s="62">
        <v>993.24249699999996</v>
      </c>
      <c r="X20" s="62">
        <v>1062.0581439999999</v>
      </c>
      <c r="Y20" s="62">
        <v>1142.2531289999999</v>
      </c>
      <c r="Z20" s="62">
        <v>1025.9212379999999</v>
      </c>
      <c r="AA20" s="62">
        <v>1205.283375</v>
      </c>
      <c r="AB20" s="62">
        <v>1346.4024420000001</v>
      </c>
      <c r="AC20" s="62">
        <v>1617.359764</v>
      </c>
      <c r="AD20" s="62">
        <v>1919.3645799999999</v>
      </c>
      <c r="AE20" s="62">
        <v>1946.293482</v>
      </c>
      <c r="AF20" s="62">
        <v>1869.062625</v>
      </c>
      <c r="AG20" s="62">
        <v>1397.6641099999999</v>
      </c>
      <c r="AH20" s="62">
        <v>1569.797022</v>
      </c>
    </row>
    <row r="21" spans="1:34" s="56" customFormat="1" ht="14.25" customHeight="1">
      <c r="A21" s="61" t="s">
        <v>84</v>
      </c>
      <c r="B21" s="62">
        <v>166.57631599999999</v>
      </c>
      <c r="C21" s="62">
        <v>198.17120199999999</v>
      </c>
      <c r="D21" s="62">
        <v>272.94346200000001</v>
      </c>
      <c r="E21" s="62">
        <v>298.75465299999996</v>
      </c>
      <c r="F21" s="62">
        <v>333.03518699999995</v>
      </c>
      <c r="G21" s="62">
        <v>191.72178600000001</v>
      </c>
      <c r="H21" s="62">
        <v>248.70369499999998</v>
      </c>
      <c r="I21" s="62">
        <v>269.11048699999998</v>
      </c>
      <c r="J21" s="10">
        <v>368.58258599999999</v>
      </c>
      <c r="K21" s="11">
        <v>274.08175799999998</v>
      </c>
      <c r="L21" s="62">
        <v>345.122589</v>
      </c>
      <c r="M21" s="62">
        <v>259.13599299999998</v>
      </c>
      <c r="N21" s="62">
        <v>234.908963</v>
      </c>
      <c r="O21" s="10">
        <v>432.25996500000002</v>
      </c>
      <c r="P21" s="11">
        <v>440.43275199999999</v>
      </c>
      <c r="Q21" s="62">
        <v>586.44911700000011</v>
      </c>
      <c r="R21" s="62">
        <v>458.09052700000001</v>
      </c>
      <c r="S21" s="62">
        <v>428.813985</v>
      </c>
      <c r="T21" s="62">
        <v>471.19338399999998</v>
      </c>
      <c r="U21" s="62">
        <v>617.68743300000006</v>
      </c>
      <c r="V21" s="62">
        <v>685.42813100000001</v>
      </c>
      <c r="W21" s="62">
        <v>689.20699999999999</v>
      </c>
      <c r="X21" s="62">
        <v>644.739959</v>
      </c>
      <c r="Y21" s="62">
        <v>729.45843200000002</v>
      </c>
      <c r="Z21" s="62">
        <v>648.876713</v>
      </c>
      <c r="AA21" s="62">
        <v>525.9743860000001</v>
      </c>
      <c r="AB21" s="62">
        <v>701.49375099999997</v>
      </c>
      <c r="AC21" s="62">
        <v>938.57845500000008</v>
      </c>
      <c r="AD21" s="62">
        <v>1109.990759</v>
      </c>
      <c r="AE21" s="62">
        <v>1181.6060179999999</v>
      </c>
      <c r="AF21" s="62">
        <v>1251.3337349999999</v>
      </c>
      <c r="AG21" s="62">
        <v>1316.8565470000001</v>
      </c>
      <c r="AH21" s="62">
        <v>1288.0129179999999</v>
      </c>
    </row>
    <row r="22" spans="1:34" s="56" customFormat="1" ht="14.25" customHeight="1">
      <c r="A22" s="61" t="s">
        <v>32</v>
      </c>
      <c r="B22" s="62">
        <v>416.20955499999997</v>
      </c>
      <c r="C22" s="62">
        <v>330.60426500000005</v>
      </c>
      <c r="D22" s="62">
        <v>417.42293999999998</v>
      </c>
      <c r="E22" s="62">
        <v>417.65486299999998</v>
      </c>
      <c r="F22" s="62">
        <v>329.61893199999997</v>
      </c>
      <c r="G22" s="62">
        <v>298.69991700000003</v>
      </c>
      <c r="H22" s="62">
        <v>267.71297000000004</v>
      </c>
      <c r="I22" s="62">
        <v>236.92348200000001</v>
      </c>
      <c r="J22" s="10">
        <v>287.502183</v>
      </c>
      <c r="K22" s="11">
        <v>292.05849699999999</v>
      </c>
      <c r="L22" s="62">
        <v>286.53803199999999</v>
      </c>
      <c r="M22" s="62">
        <v>229.419206</v>
      </c>
      <c r="N22" s="62">
        <v>252.20372899999998</v>
      </c>
      <c r="O22" s="10">
        <v>247.373749</v>
      </c>
      <c r="P22" s="11">
        <v>219.89148399999999</v>
      </c>
      <c r="Q22" s="62">
        <v>260.72422799999998</v>
      </c>
      <c r="R22" s="62">
        <v>230.26999499999999</v>
      </c>
      <c r="S22" s="62">
        <v>247.60298200000003</v>
      </c>
      <c r="T22" s="62">
        <v>180.21109599999997</v>
      </c>
      <c r="U22" s="62">
        <v>187.70116300000001</v>
      </c>
      <c r="V22" s="62">
        <v>279.45718299999999</v>
      </c>
      <c r="W22" s="62">
        <v>260.81560199999996</v>
      </c>
      <c r="X22" s="62">
        <v>426.03069799999997</v>
      </c>
      <c r="Y22" s="62">
        <v>378.25902199999996</v>
      </c>
      <c r="Z22" s="62">
        <v>348.91697599999998</v>
      </c>
      <c r="AA22" s="62">
        <v>679.66123200000004</v>
      </c>
      <c r="AB22" s="62">
        <v>791.66999200000009</v>
      </c>
      <c r="AC22" s="62">
        <v>897.36931399999992</v>
      </c>
      <c r="AD22" s="62">
        <v>982.66845699999999</v>
      </c>
      <c r="AE22" s="62">
        <v>1527.7122410000004</v>
      </c>
      <c r="AF22" s="62">
        <v>1423.6697570000003</v>
      </c>
      <c r="AG22" s="62">
        <v>1323.4791690000002</v>
      </c>
      <c r="AH22" s="62">
        <v>1224.289438</v>
      </c>
    </row>
    <row r="23" spans="1:34" s="56" customFormat="1" ht="14.25" customHeight="1">
      <c r="A23" s="61" t="s">
        <v>37</v>
      </c>
      <c r="B23" s="34">
        <f>B12-SUM(B13:B22)</f>
        <v>210.34814800000004</v>
      </c>
      <c r="C23" s="34">
        <f t="shared" ref="C23:AH23" si="0">C12-SUM(C13:C22)</f>
        <v>329.01109700000006</v>
      </c>
      <c r="D23" s="34">
        <f t="shared" si="0"/>
        <v>477.92856399999937</v>
      </c>
      <c r="E23" s="34">
        <f t="shared" si="0"/>
        <v>450.71780399999989</v>
      </c>
      <c r="F23" s="34">
        <f t="shared" si="0"/>
        <v>495.48523300000124</v>
      </c>
      <c r="G23" s="34">
        <f t="shared" si="0"/>
        <v>485.1527789999991</v>
      </c>
      <c r="H23" s="34">
        <f t="shared" si="0"/>
        <v>542.2330409999995</v>
      </c>
      <c r="I23" s="34">
        <f t="shared" si="0"/>
        <v>529.34855499999958</v>
      </c>
      <c r="J23" s="34">
        <f t="shared" si="0"/>
        <v>604.96863000000121</v>
      </c>
      <c r="K23" s="34">
        <f t="shared" si="0"/>
        <v>609.39504099999976</v>
      </c>
      <c r="L23" s="34">
        <f t="shared" si="0"/>
        <v>600.83556599999883</v>
      </c>
      <c r="M23" s="34">
        <f t="shared" si="0"/>
        <v>947.38117300000067</v>
      </c>
      <c r="N23" s="34">
        <f t="shared" si="0"/>
        <v>1186.9747829999997</v>
      </c>
      <c r="O23" s="34">
        <f t="shared" si="0"/>
        <v>1086.1843799999988</v>
      </c>
      <c r="P23" s="34">
        <f t="shared" si="0"/>
        <v>1310.7884720000002</v>
      </c>
      <c r="Q23" s="34">
        <f t="shared" si="0"/>
        <v>1350.6631369999996</v>
      </c>
      <c r="R23" s="34">
        <f t="shared" si="0"/>
        <v>1436.561126999999</v>
      </c>
      <c r="S23" s="34">
        <f t="shared" si="0"/>
        <v>1731.54025</v>
      </c>
      <c r="T23" s="34">
        <f t="shared" si="0"/>
        <v>1848.8180639999991</v>
      </c>
      <c r="U23" s="34">
        <f t="shared" si="0"/>
        <v>1920.6721379999981</v>
      </c>
      <c r="V23" s="34">
        <f t="shared" si="0"/>
        <v>2205.937328</v>
      </c>
      <c r="W23" s="34">
        <v>2627.3597479999989</v>
      </c>
      <c r="X23" s="34">
        <v>2814.3687019999961</v>
      </c>
      <c r="Y23" s="34">
        <v>2482.030276000005</v>
      </c>
      <c r="Z23" s="34">
        <v>3055.4566720000039</v>
      </c>
      <c r="AA23" s="34">
        <v>3735.2233820000001</v>
      </c>
      <c r="AB23" s="34">
        <v>3225.5195380000041</v>
      </c>
      <c r="AC23" s="34">
        <v>3354.1276140000082</v>
      </c>
      <c r="AD23" s="34">
        <v>4601.2361290000044</v>
      </c>
      <c r="AE23" s="34">
        <v>4407.4302910000042</v>
      </c>
      <c r="AF23" s="34">
        <v>4045.6182139999946</v>
      </c>
      <c r="AG23" s="34">
        <v>4060.2520899999872</v>
      </c>
      <c r="AH23" s="34">
        <v>4950.7613229999915</v>
      </c>
    </row>
    <row r="24" spans="1:34" s="56" customFormat="1" ht="14.25" customHeight="1">
      <c r="A24" s="63" t="s">
        <v>34</v>
      </c>
      <c r="B24" s="62">
        <v>419.89752900000002</v>
      </c>
      <c r="C24" s="62">
        <v>457.343818</v>
      </c>
      <c r="D24" s="62">
        <v>587.42246799999998</v>
      </c>
      <c r="E24" s="62">
        <v>663.03665100000001</v>
      </c>
      <c r="F24" s="62">
        <v>633.41176699999994</v>
      </c>
      <c r="G24" s="62">
        <v>527.26671999999996</v>
      </c>
      <c r="H24" s="62">
        <v>394.98080699999997</v>
      </c>
      <c r="I24" s="62">
        <v>503.39096499999994</v>
      </c>
      <c r="J24" s="10">
        <v>588.48589099999992</v>
      </c>
      <c r="K24" s="11">
        <v>724.03768300000002</v>
      </c>
      <c r="L24" s="62">
        <v>1018.332418</v>
      </c>
      <c r="M24" s="62">
        <v>1250.5467779999999</v>
      </c>
      <c r="N24" s="62">
        <v>1934.646043</v>
      </c>
      <c r="O24" s="10">
        <v>1678.3135830000001</v>
      </c>
      <c r="P24" s="11">
        <v>1664.9181010000002</v>
      </c>
      <c r="Q24" s="62">
        <v>1732.900026</v>
      </c>
      <c r="R24" s="62">
        <v>2049.799653</v>
      </c>
      <c r="S24" s="62">
        <v>891.63482499999998</v>
      </c>
      <c r="T24" s="62">
        <v>648.65097500000002</v>
      </c>
      <c r="U24" s="62">
        <v>825.88322400000004</v>
      </c>
      <c r="V24" s="62">
        <v>1278.7040620000002</v>
      </c>
      <c r="W24" s="62">
        <v>1285.9383910000001</v>
      </c>
      <c r="X24" s="62">
        <v>2019.1930649999999</v>
      </c>
      <c r="Y24" s="62">
        <v>2137.291776</v>
      </c>
      <c r="Z24" s="62">
        <v>2354.1335479999998</v>
      </c>
      <c r="AA24" s="62">
        <v>2529.63463</v>
      </c>
      <c r="AB24" s="62">
        <v>3392.3604340000002</v>
      </c>
      <c r="AC24" s="62">
        <v>3296.4307290000002</v>
      </c>
      <c r="AD24" s="62">
        <v>3786.9942190000002</v>
      </c>
      <c r="AE24" s="62">
        <v>4542.3564319999996</v>
      </c>
      <c r="AF24" s="62">
        <v>6303.989853</v>
      </c>
      <c r="AG24" s="62">
        <v>7246.6720880000012</v>
      </c>
      <c r="AH24" s="62">
        <v>7153.2578300000005</v>
      </c>
    </row>
    <row r="25" spans="1:34" ht="14.25" customHeight="1">
      <c r="A25" s="63" t="s">
        <v>33</v>
      </c>
      <c r="B25" s="62">
        <v>102.08064</v>
      </c>
      <c r="C25" s="62">
        <v>237.83184300000002</v>
      </c>
      <c r="D25" s="62">
        <v>357.33962200000002</v>
      </c>
      <c r="E25" s="62">
        <v>545.16925800000001</v>
      </c>
      <c r="F25" s="62">
        <v>646.67019199999993</v>
      </c>
      <c r="G25" s="62">
        <v>912.16895799999986</v>
      </c>
      <c r="H25" s="62">
        <v>1367.2576079999999</v>
      </c>
      <c r="I25" s="62">
        <v>1201.8487070000001</v>
      </c>
      <c r="J25" s="10">
        <v>1052.1382619999999</v>
      </c>
      <c r="K25" s="11">
        <v>883.42443100000003</v>
      </c>
      <c r="L25" s="62">
        <v>832.40427899999997</v>
      </c>
      <c r="M25" s="62">
        <v>693.61840800000004</v>
      </c>
      <c r="N25" s="62">
        <v>578.95054399999992</v>
      </c>
      <c r="O25" s="10">
        <v>605.20874900000001</v>
      </c>
      <c r="P25" s="11">
        <v>723.28445699999997</v>
      </c>
      <c r="Q25" s="62">
        <v>641.5874080000001</v>
      </c>
      <c r="R25" s="62">
        <v>661.75099099999989</v>
      </c>
      <c r="S25" s="62">
        <v>1415.762205</v>
      </c>
      <c r="T25" s="62">
        <v>1831.6223600000001</v>
      </c>
      <c r="U25" s="62">
        <v>1698.6653240000001</v>
      </c>
      <c r="V25" s="62">
        <v>1833.4725879999999</v>
      </c>
      <c r="W25" s="62">
        <v>1365.4516430000001</v>
      </c>
      <c r="X25" s="62">
        <v>2151.2375279999997</v>
      </c>
      <c r="Y25" s="62">
        <v>2084.83511</v>
      </c>
      <c r="Z25" s="62">
        <v>2235.0955010000002</v>
      </c>
      <c r="AA25" s="62">
        <v>2358.2604849999998</v>
      </c>
      <c r="AB25" s="62">
        <v>2862.8375460000002</v>
      </c>
      <c r="AC25" s="62">
        <v>3367.4430319999997</v>
      </c>
      <c r="AD25" s="62">
        <v>5795.8791820000006</v>
      </c>
      <c r="AE25" s="62">
        <v>4376.3490400000001</v>
      </c>
      <c r="AF25" s="62">
        <v>4965.9891159999997</v>
      </c>
      <c r="AG25" s="62">
        <v>5416.1287609999999</v>
      </c>
      <c r="AH25" s="62">
        <v>6272.2487270000001</v>
      </c>
    </row>
    <row r="26" spans="1:34" ht="14.25" customHeight="1">
      <c r="A26" s="63" t="s">
        <v>113</v>
      </c>
      <c r="B26" s="62" t="s">
        <v>17</v>
      </c>
      <c r="C26" s="62">
        <v>4.4116239999999998</v>
      </c>
      <c r="D26" s="62">
        <v>7.0273000000000002E-2</v>
      </c>
      <c r="E26" s="62">
        <v>1.452933</v>
      </c>
      <c r="F26" s="62">
        <v>2.7297609999999999</v>
      </c>
      <c r="G26" s="62">
        <v>20.995397000000001</v>
      </c>
      <c r="H26" s="62" t="s">
        <v>17</v>
      </c>
      <c r="I26" s="62" t="s">
        <v>17</v>
      </c>
      <c r="J26" s="10" t="s">
        <v>17</v>
      </c>
      <c r="K26" s="11">
        <v>2.2495999999999999E-2</v>
      </c>
      <c r="L26" s="62">
        <v>4.2830000000000003E-3</v>
      </c>
      <c r="M26" s="62" t="s">
        <v>17</v>
      </c>
      <c r="N26" s="62">
        <v>0.219475</v>
      </c>
      <c r="O26" s="10">
        <v>6.7947999999999995E-2</v>
      </c>
      <c r="P26" s="11">
        <v>0.83844600000000002</v>
      </c>
      <c r="Q26" s="62">
        <v>2.2899370000000001</v>
      </c>
      <c r="R26" s="62">
        <v>3.3634409999999999</v>
      </c>
      <c r="S26" s="62">
        <v>2.9151150000000001</v>
      </c>
      <c r="T26" s="62">
        <v>1.903594</v>
      </c>
      <c r="U26" s="62">
        <v>1.801526</v>
      </c>
      <c r="V26" s="62">
        <v>4.3275829999999997</v>
      </c>
      <c r="W26" s="62">
        <v>1.004732</v>
      </c>
      <c r="X26" s="62">
        <v>4.141724</v>
      </c>
      <c r="Y26" s="62">
        <v>20.979467</v>
      </c>
      <c r="Z26" s="62">
        <v>136.523493</v>
      </c>
      <c r="AA26" s="62">
        <v>52.664422999999999</v>
      </c>
      <c r="AB26" s="62">
        <v>170.487854</v>
      </c>
      <c r="AC26" s="62">
        <v>515.01258900000005</v>
      </c>
      <c r="AD26" s="62">
        <v>1157.1159299999999</v>
      </c>
      <c r="AE26" s="62">
        <v>829.20301700000005</v>
      </c>
      <c r="AF26" s="62">
        <v>814.52008899999998</v>
      </c>
      <c r="AG26" s="62">
        <v>1361.3772980000001</v>
      </c>
      <c r="AH26" s="62">
        <v>1611.77189</v>
      </c>
    </row>
    <row r="27" spans="1:34" ht="14.25" customHeight="1">
      <c r="A27" s="63" t="s">
        <v>62</v>
      </c>
      <c r="B27" s="62">
        <v>196.42829900000001</v>
      </c>
      <c r="C27" s="62">
        <v>530.49381700000015</v>
      </c>
      <c r="D27" s="62">
        <v>596.82989399999997</v>
      </c>
      <c r="E27" s="62">
        <v>593.42149400000005</v>
      </c>
      <c r="F27" s="62">
        <v>718.57637799999998</v>
      </c>
      <c r="G27" s="62">
        <v>697.59446200000002</v>
      </c>
      <c r="H27" s="62">
        <v>693.11681800000008</v>
      </c>
      <c r="I27" s="62">
        <v>804.41346999999996</v>
      </c>
      <c r="J27" s="10">
        <v>891.48547099999996</v>
      </c>
      <c r="K27" s="11">
        <v>704.91445199999998</v>
      </c>
      <c r="L27" s="62">
        <v>1112.9268909999998</v>
      </c>
      <c r="M27" s="62">
        <v>1012.7730340000001</v>
      </c>
      <c r="N27" s="62">
        <v>696.32198400000004</v>
      </c>
      <c r="O27" s="10">
        <v>940.61618200000009</v>
      </c>
      <c r="P27" s="11">
        <v>1015.1644290000002</v>
      </c>
      <c r="Q27" s="62">
        <v>993.188669</v>
      </c>
      <c r="R27" s="62">
        <v>1323.6400379999998</v>
      </c>
      <c r="S27" s="62">
        <v>1019.3863549999999</v>
      </c>
      <c r="T27" s="62">
        <v>1190.9481680000001</v>
      </c>
      <c r="U27" s="62">
        <v>788.91676599999994</v>
      </c>
      <c r="V27" s="62">
        <v>789.26585300000011</v>
      </c>
      <c r="W27" s="62">
        <v>1210.9336310000001</v>
      </c>
      <c r="X27" s="62">
        <v>1471.5507540000001</v>
      </c>
      <c r="Y27" s="62">
        <v>1451.339162</v>
      </c>
      <c r="Z27" s="62">
        <v>1522.5917350000002</v>
      </c>
      <c r="AA27" s="62">
        <v>1437.1605059999997</v>
      </c>
      <c r="AB27" s="62">
        <v>1392.4802949999998</v>
      </c>
      <c r="AC27" s="62">
        <v>1411.4260079999999</v>
      </c>
      <c r="AD27" s="62">
        <v>1199.653333</v>
      </c>
      <c r="AE27" s="62">
        <v>1284.7948070000002</v>
      </c>
      <c r="AF27" s="62">
        <v>1302.1881170000001</v>
      </c>
      <c r="AG27" s="62">
        <v>1260.1953840000001</v>
      </c>
      <c r="AH27" s="62">
        <v>1087.097751</v>
      </c>
    </row>
    <row r="28" spans="1:34" ht="14.25" customHeight="1">
      <c r="A28" s="63" t="s">
        <v>105</v>
      </c>
      <c r="B28" s="62">
        <v>2.5100439999999997</v>
      </c>
      <c r="C28" s="62">
        <v>2.1842739999999998</v>
      </c>
      <c r="D28" s="62">
        <v>2.061194</v>
      </c>
      <c r="E28" s="62">
        <v>3.5288270000000002</v>
      </c>
      <c r="F28" s="62">
        <v>7.5452820000000003</v>
      </c>
      <c r="G28" s="62">
        <v>7.3738650000000003</v>
      </c>
      <c r="H28" s="62">
        <v>18.788070000000001</v>
      </c>
      <c r="I28" s="62">
        <v>33.545749999999998</v>
      </c>
      <c r="J28" s="10">
        <v>47.527698000000001</v>
      </c>
      <c r="K28" s="11">
        <v>82.159444999999991</v>
      </c>
      <c r="L28" s="62">
        <v>110.139347</v>
      </c>
      <c r="M28" s="62">
        <v>143.57220300000003</v>
      </c>
      <c r="N28" s="62">
        <v>88.205511000000001</v>
      </c>
      <c r="O28" s="10">
        <v>135.97904800000001</v>
      </c>
      <c r="P28" s="11">
        <v>117.53465</v>
      </c>
      <c r="Q28" s="62">
        <v>110.606503</v>
      </c>
      <c r="R28" s="62">
        <v>175.019711</v>
      </c>
      <c r="S28" s="62">
        <v>202.93117700000002</v>
      </c>
      <c r="T28" s="62">
        <v>174.875677</v>
      </c>
      <c r="U28" s="62">
        <v>145.33636799999999</v>
      </c>
      <c r="V28" s="62">
        <v>108.474513</v>
      </c>
      <c r="W28" s="62">
        <v>277.44872600000002</v>
      </c>
      <c r="X28" s="62">
        <v>364.00065500000005</v>
      </c>
      <c r="Y28" s="62">
        <v>273.35570100000001</v>
      </c>
      <c r="Z28" s="62">
        <v>169.79715000000002</v>
      </c>
      <c r="AA28" s="62">
        <v>74.104751000000007</v>
      </c>
      <c r="AB28" s="62">
        <v>77.064271000000005</v>
      </c>
      <c r="AC28" s="62">
        <v>97.649625999999984</v>
      </c>
      <c r="AD28" s="62">
        <v>179.46662600000002</v>
      </c>
      <c r="AE28" s="62">
        <v>374.89066700000006</v>
      </c>
      <c r="AF28" s="62">
        <v>584.55409499999996</v>
      </c>
      <c r="AG28" s="62">
        <v>886.43345099999999</v>
      </c>
      <c r="AH28" s="62">
        <v>942.79242399999998</v>
      </c>
    </row>
    <row r="29" spans="1:34" ht="14.25" customHeight="1">
      <c r="A29" s="63" t="s">
        <v>36</v>
      </c>
      <c r="B29" s="62">
        <v>2.7293639999999999</v>
      </c>
      <c r="C29" s="62">
        <v>15.033424999999999</v>
      </c>
      <c r="D29" s="62">
        <v>27.985578000000004</v>
      </c>
      <c r="E29" s="62">
        <v>20.858249999999998</v>
      </c>
      <c r="F29" s="62">
        <v>28.865167</v>
      </c>
      <c r="G29" s="62">
        <v>22.474434000000002</v>
      </c>
      <c r="H29" s="62">
        <v>15.568949</v>
      </c>
      <c r="I29" s="62">
        <v>50.489867999999994</v>
      </c>
      <c r="J29" s="10">
        <v>54.397420999999994</v>
      </c>
      <c r="K29" s="11">
        <v>66.824998999999991</v>
      </c>
      <c r="L29" s="62">
        <v>56.076594</v>
      </c>
      <c r="M29" s="62">
        <v>43.357897999999999</v>
      </c>
      <c r="N29" s="62">
        <v>47.267448999999999</v>
      </c>
      <c r="O29" s="10">
        <v>64.403213999999991</v>
      </c>
      <c r="P29" s="11">
        <v>68.858667999999994</v>
      </c>
      <c r="Q29" s="62">
        <v>63.093487999999994</v>
      </c>
      <c r="R29" s="62">
        <v>56.150748</v>
      </c>
      <c r="S29" s="62">
        <v>63.031626000000003</v>
      </c>
      <c r="T29" s="62">
        <v>69.920577999999992</v>
      </c>
      <c r="U29" s="62">
        <v>132.57112100000001</v>
      </c>
      <c r="V29" s="62">
        <v>155.78443200000001</v>
      </c>
      <c r="W29" s="62">
        <v>136.71854299999998</v>
      </c>
      <c r="X29" s="62">
        <v>149.26552799999999</v>
      </c>
      <c r="Y29" s="62">
        <v>222.55433099999999</v>
      </c>
      <c r="Z29" s="62">
        <v>194.994125</v>
      </c>
      <c r="AA29" s="62">
        <v>253.74903499999999</v>
      </c>
      <c r="AB29" s="62">
        <v>258.76414199999999</v>
      </c>
      <c r="AC29" s="62">
        <v>583.169714</v>
      </c>
      <c r="AD29" s="62">
        <v>5660.8622420000002</v>
      </c>
      <c r="AE29" s="62">
        <v>877.75689999999997</v>
      </c>
      <c r="AF29" s="62">
        <v>379.02078299999999</v>
      </c>
      <c r="AG29" s="62">
        <v>387.607755</v>
      </c>
      <c r="AH29" s="62">
        <v>646.40979299999992</v>
      </c>
    </row>
    <row r="30" spans="1:34" ht="14.25" customHeight="1" thickBot="1">
      <c r="A30" s="40" t="s">
        <v>37</v>
      </c>
      <c r="B30" s="41">
        <f>B6-SUM(B13:B29)</f>
        <v>53.043018000000302</v>
      </c>
      <c r="C30" s="41">
        <f t="shared" ref="C30:AH30" si="1">C6-SUM(C13:C29)</f>
        <v>53.877853999999388</v>
      </c>
      <c r="D30" s="41">
        <f t="shared" si="1"/>
        <v>93.040542000000642</v>
      </c>
      <c r="E30" s="41">
        <f t="shared" si="1"/>
        <v>137.78909899999871</v>
      </c>
      <c r="F30" s="41">
        <f t="shared" si="1"/>
        <v>185.99280200000157</v>
      </c>
      <c r="G30" s="41">
        <f t="shared" si="1"/>
        <v>167.92576399999962</v>
      </c>
      <c r="H30" s="41">
        <f t="shared" si="1"/>
        <v>206.71293099999912</v>
      </c>
      <c r="I30" s="41">
        <f t="shared" si="1"/>
        <v>165.10051600000043</v>
      </c>
      <c r="J30" s="41">
        <f t="shared" si="1"/>
        <v>243.49089800000183</v>
      </c>
      <c r="K30" s="41">
        <f t="shared" si="1"/>
        <v>222.69480099999964</v>
      </c>
      <c r="L30" s="41">
        <f t="shared" si="1"/>
        <v>294.27927000000091</v>
      </c>
      <c r="M30" s="41">
        <f t="shared" si="1"/>
        <v>280.09575900000164</v>
      </c>
      <c r="N30" s="41">
        <f t="shared" si="1"/>
        <v>362.03158700000131</v>
      </c>
      <c r="O30" s="41">
        <f t="shared" si="1"/>
        <v>307.57052899999871</v>
      </c>
      <c r="P30" s="41">
        <f t="shared" si="1"/>
        <v>481.39515799999936</v>
      </c>
      <c r="Q30" s="41">
        <f t="shared" si="1"/>
        <v>296.59074600000349</v>
      </c>
      <c r="R30" s="41">
        <f t="shared" si="1"/>
        <v>618.04006700000173</v>
      </c>
      <c r="S30" s="41">
        <f t="shared" si="1"/>
        <v>1122.9592830000038</v>
      </c>
      <c r="T30" s="41">
        <f t="shared" si="1"/>
        <v>1321.2026050000059</v>
      </c>
      <c r="U30" s="41">
        <f t="shared" si="1"/>
        <v>1961.8224999999984</v>
      </c>
      <c r="V30" s="41">
        <f t="shared" si="1"/>
        <v>1695.6458209999946</v>
      </c>
      <c r="W30" s="41">
        <v>2524.2161140000026</v>
      </c>
      <c r="X30" s="41">
        <v>1437.3226530000138</v>
      </c>
      <c r="Y30" s="41">
        <v>1332.7068479999944</v>
      </c>
      <c r="Z30" s="41">
        <v>1743.7965609999956</v>
      </c>
      <c r="AA30" s="41">
        <v>1471.3072639999991</v>
      </c>
      <c r="AB30" s="41">
        <v>992.98899700000038</v>
      </c>
      <c r="AC30" s="41">
        <v>909.18784299998515</v>
      </c>
      <c r="AD30" s="41">
        <v>1179.6956949999949</v>
      </c>
      <c r="AE30" s="41">
        <v>669.95702000000892</v>
      </c>
      <c r="AF30" s="41">
        <v>1351.7292620000153</v>
      </c>
      <c r="AG30" s="41">
        <v>864.78084600003785</v>
      </c>
      <c r="AH30" s="41">
        <v>982.2827769999858</v>
      </c>
    </row>
    <row r="31" spans="1:34" ht="14.25" customHeight="1">
      <c r="A31" s="115" t="s">
        <v>183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H31" s="13" t="s">
        <v>86</v>
      </c>
    </row>
    <row r="32" spans="1:34" ht="14.25" customHeight="1">
      <c r="A32" s="98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  <row r="35" spans="8:8">
      <c r="H35" s="70"/>
    </row>
  </sheetData>
  <mergeCells count="2">
    <mergeCell ref="A31:J31"/>
    <mergeCell ref="A1:AF1"/>
  </mergeCells>
  <hyperlinks>
    <hyperlink ref="A3" location="Seznam!A1" display="zpět na seznam" xr:uid="{00000000-0004-0000-1100-000000000000}"/>
  </hyperlinks>
  <pageMargins left="0.7" right="0.7" top="0.78740157499999996" bottom="0.78740157499999996" header="0.3" footer="0.3"/>
  <pageSetup paperSize="9"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AH36"/>
  <sheetViews>
    <sheetView showGridLines="0" zoomScale="80" zoomScaleNormal="80" workbookViewId="0">
      <pane xSplit="1" ySplit="5" topLeftCell="V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3.88671875" style="64" customWidth="1"/>
    <col min="2" max="34" width="9.33203125" style="64" customWidth="1"/>
    <col min="35" max="16384" width="9.109375" style="64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2"/>
      <c r="AH1" s="102"/>
    </row>
    <row r="2" spans="1:34" s="56" customFormat="1" ht="18.75" customHeight="1">
      <c r="A2" s="76" t="s">
        <v>173</v>
      </c>
      <c r="B2" s="19"/>
      <c r="C2" s="19"/>
      <c r="D2" s="19"/>
      <c r="E2" s="19"/>
      <c r="F2" s="19"/>
      <c r="G2" s="19"/>
      <c r="H2" s="19"/>
      <c r="I2" s="19"/>
      <c r="J2" s="19"/>
    </row>
    <row r="3" spans="1:34" s="56" customFormat="1" ht="14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</row>
    <row r="4" spans="1:34" s="56" customFormat="1" ht="14.25" customHeight="1">
      <c r="A4" s="95" t="s">
        <v>19</v>
      </c>
      <c r="AF4" s="57"/>
    </row>
    <row r="5" spans="1:34" s="56" customFormat="1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s="56" customFormat="1" ht="14.25" customHeight="1">
      <c r="A6" s="7" t="s">
        <v>11</v>
      </c>
      <c r="B6" s="8">
        <v>1646.9857480000001</v>
      </c>
      <c r="C6" s="8">
        <v>3598.9578149999998</v>
      </c>
      <c r="D6" s="8">
        <v>4043.8812279999997</v>
      </c>
      <c r="E6" s="8">
        <v>2706.0140230000002</v>
      </c>
      <c r="F6" s="8">
        <v>5600.2210680000007</v>
      </c>
      <c r="G6" s="8">
        <v>5888.1533410000011</v>
      </c>
      <c r="H6" s="8">
        <v>6186.623673000001</v>
      </c>
      <c r="I6" s="8">
        <v>9424.2045109999981</v>
      </c>
      <c r="J6" s="8">
        <v>9064.9818520000008</v>
      </c>
      <c r="K6" s="9">
        <v>6741.9549670000006</v>
      </c>
      <c r="L6" s="8">
        <v>10688.448499000002</v>
      </c>
      <c r="M6" s="8">
        <v>5975.3603590000002</v>
      </c>
      <c r="N6" s="8">
        <v>16379.335767000002</v>
      </c>
      <c r="O6" s="8">
        <v>7597.4964610000006</v>
      </c>
      <c r="P6" s="9">
        <v>16248.721743000002</v>
      </c>
      <c r="Q6" s="8">
        <v>10747.654828000001</v>
      </c>
      <c r="R6" s="8">
        <v>8472.8722510000007</v>
      </c>
      <c r="S6" s="8">
        <v>12843.934984999996</v>
      </c>
      <c r="T6" s="8">
        <v>7515.6335309999995</v>
      </c>
      <c r="U6" s="8">
        <v>9385.249321000003</v>
      </c>
      <c r="V6" s="8">
        <v>6373.984163000001</v>
      </c>
      <c r="W6" s="8">
        <v>10787.461521000001</v>
      </c>
      <c r="X6" s="8">
        <v>7048.4542620000011</v>
      </c>
      <c r="Y6" s="8">
        <v>9233.3475429999999</v>
      </c>
      <c r="Z6" s="8">
        <v>12652.705375999998</v>
      </c>
      <c r="AA6" s="8">
        <v>21453.136287000001</v>
      </c>
      <c r="AB6" s="8">
        <v>13142.796526999999</v>
      </c>
      <c r="AC6" s="8">
        <v>6210.2977179999989</v>
      </c>
      <c r="AD6" s="8">
        <v>11334.062582999995</v>
      </c>
      <c r="AE6" s="8">
        <v>15802.028751</v>
      </c>
      <c r="AF6" s="8">
        <v>21594.107315999998</v>
      </c>
      <c r="AG6" s="60">
        <v>20969.896429</v>
      </c>
      <c r="AH6" s="60">
        <v>26049.559442999998</v>
      </c>
    </row>
    <row r="7" spans="1:34" s="56" customFormat="1" ht="14.25" customHeight="1">
      <c r="A7" s="67" t="s">
        <v>144</v>
      </c>
      <c r="B7" s="81"/>
      <c r="C7" s="81"/>
      <c r="D7" s="81"/>
      <c r="E7" s="81"/>
      <c r="F7" s="81"/>
      <c r="G7" s="81"/>
      <c r="H7" s="81"/>
      <c r="I7" s="81"/>
      <c r="J7" s="81"/>
      <c r="K7" s="82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s="56" customFormat="1" ht="14.25" customHeight="1">
      <c r="A8" s="58" t="s">
        <v>75</v>
      </c>
      <c r="B8" s="10">
        <v>647.02177599999993</v>
      </c>
      <c r="C8" s="10">
        <v>2229.2794359999998</v>
      </c>
      <c r="D8" s="10">
        <v>2802.8332579999997</v>
      </c>
      <c r="E8" s="10">
        <v>2025.9618849999999</v>
      </c>
      <c r="F8" s="10">
        <v>4843.0343360000006</v>
      </c>
      <c r="G8" s="10">
        <v>4384.06567</v>
      </c>
      <c r="H8" s="10">
        <v>3976.3581520000012</v>
      </c>
      <c r="I8" s="10">
        <v>6629.4222079999981</v>
      </c>
      <c r="J8" s="10">
        <v>5706.0925770000013</v>
      </c>
      <c r="K8" s="11">
        <v>4711.156210000001</v>
      </c>
      <c r="L8" s="10">
        <v>9021.2049270000025</v>
      </c>
      <c r="M8" s="10">
        <v>4215.1921979999997</v>
      </c>
      <c r="N8" s="10">
        <v>15740.035159000003</v>
      </c>
      <c r="O8" s="10">
        <v>6642.9763700000003</v>
      </c>
      <c r="P8" s="11">
        <v>15082.624899</v>
      </c>
      <c r="Q8" s="10">
        <v>8940.543291</v>
      </c>
      <c r="R8" s="10">
        <v>7255.927141000001</v>
      </c>
      <c r="S8" s="10">
        <v>10451.337694999997</v>
      </c>
      <c r="T8" s="10">
        <v>5225.894037</v>
      </c>
      <c r="U8" s="10">
        <v>6135.3592680000011</v>
      </c>
      <c r="V8" s="10">
        <v>3019.5648760000008</v>
      </c>
      <c r="W8" s="10">
        <v>5966.4800130000012</v>
      </c>
      <c r="X8" s="10">
        <v>1675.2683420000001</v>
      </c>
      <c r="Y8" s="10">
        <v>4269.6635989999986</v>
      </c>
      <c r="Z8" s="10">
        <v>7332.6120999999994</v>
      </c>
      <c r="AA8" s="10">
        <v>16091.355880999998</v>
      </c>
      <c r="AB8" s="10">
        <v>6625.134551000001</v>
      </c>
      <c r="AC8" s="10">
        <v>2208.7222059999999</v>
      </c>
      <c r="AD8" s="10">
        <v>4715.8732539999983</v>
      </c>
      <c r="AE8" s="10">
        <v>6197.9561739999999</v>
      </c>
      <c r="AF8" s="10">
        <v>11746.741683</v>
      </c>
      <c r="AG8" s="62">
        <v>11259.214014000001</v>
      </c>
      <c r="AH8" s="62">
        <v>13942.967030000002</v>
      </c>
    </row>
    <row r="9" spans="1:34" s="56" customFormat="1" ht="14.25" customHeight="1">
      <c r="A9" s="58" t="s">
        <v>56</v>
      </c>
      <c r="B9" s="10">
        <v>862.68362500000001</v>
      </c>
      <c r="C9" s="10">
        <v>1156.0771089999998</v>
      </c>
      <c r="D9" s="10">
        <v>962.66131100000018</v>
      </c>
      <c r="E9" s="10">
        <v>494.97250200000002</v>
      </c>
      <c r="F9" s="10">
        <v>546.55766400000027</v>
      </c>
      <c r="G9" s="10">
        <v>1273.0211430000004</v>
      </c>
      <c r="H9" s="10">
        <v>1767.9381150000002</v>
      </c>
      <c r="I9" s="10">
        <v>2340.5070349999992</v>
      </c>
      <c r="J9" s="10">
        <v>2952.1728349999998</v>
      </c>
      <c r="K9" s="11">
        <v>1695.1401839999996</v>
      </c>
      <c r="L9" s="10">
        <v>906.46557099999973</v>
      </c>
      <c r="M9" s="10">
        <v>921.23819499999991</v>
      </c>
      <c r="N9" s="10">
        <v>284.90545400000013</v>
      </c>
      <c r="O9" s="10">
        <v>419.78556500000008</v>
      </c>
      <c r="P9" s="11">
        <v>555.19630900000016</v>
      </c>
      <c r="Q9" s="10">
        <v>1042.9120159999998</v>
      </c>
      <c r="R9" s="10">
        <v>723.46714599999984</v>
      </c>
      <c r="S9" s="10">
        <v>2031.83671</v>
      </c>
      <c r="T9" s="10">
        <v>1948.8896769999994</v>
      </c>
      <c r="U9" s="10">
        <v>2823.0021560000014</v>
      </c>
      <c r="V9" s="10">
        <v>2972.5120550000001</v>
      </c>
      <c r="W9" s="10">
        <v>4279.7268019999992</v>
      </c>
      <c r="X9" s="10">
        <v>4779.6872640000011</v>
      </c>
      <c r="Y9" s="10">
        <v>4183.565614000001</v>
      </c>
      <c r="Z9" s="10">
        <v>4571.9495259999976</v>
      </c>
      <c r="AA9" s="10">
        <v>4361.2500400000017</v>
      </c>
      <c r="AB9" s="10">
        <v>5741.3213569999989</v>
      </c>
      <c r="AC9" s="10">
        <v>3264.4954099999991</v>
      </c>
      <c r="AD9" s="10">
        <v>5621.6096359999983</v>
      </c>
      <c r="AE9" s="10">
        <v>8393.5342349999992</v>
      </c>
      <c r="AF9" s="10">
        <v>8482.6759059999986</v>
      </c>
      <c r="AG9" s="62">
        <v>8114.0436580000005</v>
      </c>
      <c r="AH9" s="62">
        <v>10313.563122</v>
      </c>
    </row>
    <row r="10" spans="1:34" s="56" customFormat="1" ht="14.25" customHeight="1">
      <c r="A10" s="111" t="s">
        <v>177</v>
      </c>
      <c r="B10" s="10">
        <v>137.28034699999998</v>
      </c>
      <c r="C10" s="10">
        <v>213.60127000000003</v>
      </c>
      <c r="D10" s="10">
        <v>278.3866589999999</v>
      </c>
      <c r="E10" s="10">
        <v>185.07963599999999</v>
      </c>
      <c r="F10" s="10">
        <v>210.62906799999996</v>
      </c>
      <c r="G10" s="10">
        <v>231.06652800000001</v>
      </c>
      <c r="H10" s="10">
        <v>442.327406</v>
      </c>
      <c r="I10" s="10">
        <v>454.2752680000001</v>
      </c>
      <c r="J10" s="10">
        <v>406.71644000000009</v>
      </c>
      <c r="K10" s="11">
        <v>335.65857299999999</v>
      </c>
      <c r="L10" s="10">
        <v>760.77800100000047</v>
      </c>
      <c r="M10" s="10">
        <v>838.92996600000026</v>
      </c>
      <c r="N10" s="10">
        <v>354.39515399999999</v>
      </c>
      <c r="O10" s="10">
        <v>534.73452599999996</v>
      </c>
      <c r="P10" s="11">
        <v>610.90053500000022</v>
      </c>
      <c r="Q10" s="10">
        <v>764.19952099999978</v>
      </c>
      <c r="R10" s="10">
        <v>493.47796400000004</v>
      </c>
      <c r="S10" s="10">
        <v>360.76058000000012</v>
      </c>
      <c r="T10" s="10">
        <v>340.84981699999992</v>
      </c>
      <c r="U10" s="10">
        <v>426.88789699999961</v>
      </c>
      <c r="V10" s="10">
        <v>381.90723200000008</v>
      </c>
      <c r="W10" s="10">
        <v>541.25470599999983</v>
      </c>
      <c r="X10" s="10">
        <v>593.49865599999987</v>
      </c>
      <c r="Y10" s="10">
        <v>780.11833000000036</v>
      </c>
      <c r="Z10" s="10">
        <v>748.14375000000064</v>
      </c>
      <c r="AA10" s="10">
        <v>1000.530366</v>
      </c>
      <c r="AB10" s="10">
        <v>776.34061899999995</v>
      </c>
      <c r="AC10" s="10">
        <v>737.08010200000001</v>
      </c>
      <c r="AD10" s="10">
        <v>996.57969299999957</v>
      </c>
      <c r="AE10" s="10">
        <v>1210.5383420000003</v>
      </c>
      <c r="AF10" s="10">
        <v>1364.6897269999997</v>
      </c>
      <c r="AG10" s="62">
        <v>1596.6387570000002</v>
      </c>
      <c r="AH10" s="62">
        <v>1793.0292909999996</v>
      </c>
    </row>
    <row r="11" spans="1:34" s="56" customFormat="1" ht="14.25" customHeight="1">
      <c r="A11" s="67" t="s">
        <v>25</v>
      </c>
      <c r="B11" s="81"/>
      <c r="C11" s="81"/>
      <c r="D11" s="81"/>
      <c r="E11" s="81"/>
      <c r="F11" s="81"/>
      <c r="G11" s="81"/>
      <c r="H11" s="81"/>
      <c r="I11" s="81"/>
      <c r="J11" s="81"/>
      <c r="K11" s="82"/>
      <c r="L11" s="81"/>
      <c r="M11" s="81"/>
      <c r="N11" s="81"/>
      <c r="O11" s="81"/>
      <c r="P11" s="8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s="56" customFormat="1" ht="14.25" customHeight="1">
      <c r="A12" s="59" t="s">
        <v>106</v>
      </c>
      <c r="B12" s="60">
        <v>769.19012099999998</v>
      </c>
      <c r="C12" s="60">
        <v>1874.5370120000002</v>
      </c>
      <c r="D12" s="60">
        <v>1816.2348850000003</v>
      </c>
      <c r="E12" s="60">
        <v>1629.4298850000002</v>
      </c>
      <c r="F12" s="60">
        <v>1811.1914740000002</v>
      </c>
      <c r="G12" s="60">
        <v>1385.7260080000001</v>
      </c>
      <c r="H12" s="60">
        <v>950.4366030000001</v>
      </c>
      <c r="I12" s="60">
        <v>819.57203000000015</v>
      </c>
      <c r="J12" s="8">
        <v>874.58134500000028</v>
      </c>
      <c r="K12" s="9">
        <v>1740.5889849999999</v>
      </c>
      <c r="L12" s="60">
        <v>2580.8535649999999</v>
      </c>
      <c r="M12" s="60">
        <v>1955.5006539999999</v>
      </c>
      <c r="N12" s="60">
        <v>11471.920378000001</v>
      </c>
      <c r="O12" s="8">
        <v>4052.2053060000007</v>
      </c>
      <c r="P12" s="9">
        <v>8809.148228</v>
      </c>
      <c r="Q12" s="60">
        <v>4622.6942170000002</v>
      </c>
      <c r="R12" s="60">
        <v>1983.8335650000001</v>
      </c>
      <c r="S12" s="60">
        <v>4184.5620070000004</v>
      </c>
      <c r="T12" s="60">
        <v>3376.1359760000009</v>
      </c>
      <c r="U12" s="60">
        <v>1096.7182720000001</v>
      </c>
      <c r="V12" s="60">
        <v>1161.348383</v>
      </c>
      <c r="W12" s="60">
        <v>1287.1102939999998</v>
      </c>
      <c r="X12" s="60">
        <v>925.13627199999996</v>
      </c>
      <c r="Y12" s="60">
        <v>1541.8711329999999</v>
      </c>
      <c r="Z12" s="60">
        <v>933.90510299999983</v>
      </c>
      <c r="AA12" s="60">
        <v>2899.9949539999998</v>
      </c>
      <c r="AB12" s="60">
        <v>1598.0952850000001</v>
      </c>
      <c r="AC12" s="60">
        <v>707.5395840000001</v>
      </c>
      <c r="AD12" s="60">
        <v>3283.122895</v>
      </c>
      <c r="AE12" s="60">
        <v>2543.2987480000002</v>
      </c>
      <c r="AF12" s="60">
        <v>2503.1502810000006</v>
      </c>
      <c r="AG12" s="60">
        <v>2551.3092399999996</v>
      </c>
      <c r="AH12" s="60">
        <v>3040.4863839999989</v>
      </c>
    </row>
    <row r="13" spans="1:34" s="56" customFormat="1" ht="14.25" customHeight="1">
      <c r="A13" s="61" t="s">
        <v>26</v>
      </c>
      <c r="B13" s="62">
        <v>143.23981000000001</v>
      </c>
      <c r="C13" s="62">
        <v>575.18846900000005</v>
      </c>
      <c r="D13" s="62">
        <v>155.287893</v>
      </c>
      <c r="E13" s="62">
        <v>867.25435599999992</v>
      </c>
      <c r="F13" s="62">
        <v>336.81743600000004</v>
      </c>
      <c r="G13" s="62">
        <v>626.04010500000004</v>
      </c>
      <c r="H13" s="62">
        <v>660.764186</v>
      </c>
      <c r="I13" s="62">
        <v>267.44162599999999</v>
      </c>
      <c r="J13" s="10">
        <v>201.54746899999998</v>
      </c>
      <c r="K13" s="11">
        <v>271.64150000000001</v>
      </c>
      <c r="L13" s="62">
        <v>966.58813100000009</v>
      </c>
      <c r="M13" s="62">
        <v>84.512510000000006</v>
      </c>
      <c r="N13" s="62">
        <v>671.36394800000005</v>
      </c>
      <c r="O13" s="10">
        <v>3612.9414569999999</v>
      </c>
      <c r="P13" s="11">
        <v>5636.0575909999998</v>
      </c>
      <c r="Q13" s="62">
        <v>969.141662</v>
      </c>
      <c r="R13" s="62">
        <v>1403.884094</v>
      </c>
      <c r="S13" s="62">
        <v>25.984074999999997</v>
      </c>
      <c r="T13" s="62">
        <v>2289.4688330000004</v>
      </c>
      <c r="U13" s="62">
        <v>875.40717199999995</v>
      </c>
      <c r="V13" s="62">
        <v>848.59384</v>
      </c>
      <c r="W13" s="62">
        <v>854.92705599999999</v>
      </c>
      <c r="X13" s="62">
        <v>508.91355099999998</v>
      </c>
      <c r="Y13" s="62">
        <v>1115.9023719999998</v>
      </c>
      <c r="Z13" s="62">
        <v>234.10628900000003</v>
      </c>
      <c r="AA13" s="62">
        <v>1632.662873</v>
      </c>
      <c r="AB13" s="62">
        <v>289.42730999999998</v>
      </c>
      <c r="AC13" s="62">
        <v>101.27502700000002</v>
      </c>
      <c r="AD13" s="62">
        <v>728.27301599999998</v>
      </c>
      <c r="AE13" s="62">
        <v>963.90899300000024</v>
      </c>
      <c r="AF13" s="62">
        <v>713.22468200000014</v>
      </c>
      <c r="AG13" s="62">
        <v>623.69768899999997</v>
      </c>
      <c r="AH13" s="62">
        <v>1445.8975969999997</v>
      </c>
    </row>
    <row r="14" spans="1:34" s="56" customFormat="1" ht="14.25" customHeight="1">
      <c r="A14" s="61" t="s">
        <v>90</v>
      </c>
      <c r="B14" s="62" t="s">
        <v>17</v>
      </c>
      <c r="C14" s="62">
        <v>0.58342400000000005</v>
      </c>
      <c r="D14" s="62">
        <v>0.53586199999999995</v>
      </c>
      <c r="E14" s="62">
        <v>4.2139109999999995</v>
      </c>
      <c r="F14" s="62">
        <v>3.2581579999999999</v>
      </c>
      <c r="G14" s="62">
        <v>2.6450000000000001E-2</v>
      </c>
      <c r="H14" s="62">
        <v>2.0699999999999999E-4</v>
      </c>
      <c r="I14" s="62">
        <v>0.63466500000000003</v>
      </c>
      <c r="J14" s="10">
        <v>4.76797</v>
      </c>
      <c r="K14" s="11">
        <v>1.4606189999999999</v>
      </c>
      <c r="L14" s="62">
        <v>3.654874</v>
      </c>
      <c r="M14" s="62">
        <v>0.53090599999999999</v>
      </c>
      <c r="N14" s="62">
        <v>0.31366699999999997</v>
      </c>
      <c r="O14" s="10" t="s">
        <v>17</v>
      </c>
      <c r="P14" s="11">
        <v>1.4083E-2</v>
      </c>
      <c r="Q14" s="62">
        <v>1.8277000000000002E-2</v>
      </c>
      <c r="R14" s="62">
        <v>9.9269999999999997E-2</v>
      </c>
      <c r="S14" s="62">
        <v>2.2570000000000003E-3</v>
      </c>
      <c r="T14" s="62">
        <v>6.3000000000000003E-4</v>
      </c>
      <c r="U14" s="62">
        <v>0.37254699999999996</v>
      </c>
      <c r="V14" s="62">
        <v>0.24795199999999998</v>
      </c>
      <c r="W14" s="62">
        <v>5.1255649999999999</v>
      </c>
      <c r="X14" s="62">
        <v>1.1556150000000001</v>
      </c>
      <c r="Y14" s="62">
        <v>2.6354130000000002</v>
      </c>
      <c r="Z14" s="62">
        <v>57.517724000000001</v>
      </c>
      <c r="AA14" s="62">
        <v>110.27919899999999</v>
      </c>
      <c r="AB14" s="62">
        <v>156.79764499999999</v>
      </c>
      <c r="AC14" s="62">
        <v>61.077500999999998</v>
      </c>
      <c r="AD14" s="62">
        <v>167.76450300000002</v>
      </c>
      <c r="AE14" s="62">
        <v>328.90481499999999</v>
      </c>
      <c r="AF14" s="62">
        <v>430.98809899999998</v>
      </c>
      <c r="AG14" s="62">
        <v>406.25798800000001</v>
      </c>
      <c r="AH14" s="62">
        <v>512.10021100000006</v>
      </c>
    </row>
    <row r="15" spans="1:34" s="56" customFormat="1" ht="14.25" customHeight="1">
      <c r="A15" s="61" t="s">
        <v>28</v>
      </c>
      <c r="B15" s="62">
        <v>50.913209999999992</v>
      </c>
      <c r="C15" s="62">
        <v>88.251838000000006</v>
      </c>
      <c r="D15" s="62">
        <v>84.015719999999988</v>
      </c>
      <c r="E15" s="62">
        <v>28.288797999999996</v>
      </c>
      <c r="F15" s="62">
        <v>44.248805999999995</v>
      </c>
      <c r="G15" s="62">
        <v>502.63054399999999</v>
      </c>
      <c r="H15" s="62">
        <v>44.842969000000004</v>
      </c>
      <c r="I15" s="62">
        <v>11.115746000000001</v>
      </c>
      <c r="J15" s="10">
        <v>531.87362100000007</v>
      </c>
      <c r="K15" s="11">
        <v>349.86792999999994</v>
      </c>
      <c r="L15" s="62">
        <v>800.86374599999999</v>
      </c>
      <c r="M15" s="62">
        <v>1678.298734</v>
      </c>
      <c r="N15" s="62">
        <v>333.14840500000003</v>
      </c>
      <c r="O15" s="10">
        <v>245.274182</v>
      </c>
      <c r="P15" s="11">
        <v>3070.0637690000003</v>
      </c>
      <c r="Q15" s="62">
        <v>3345.4582370000003</v>
      </c>
      <c r="R15" s="62">
        <v>164.29571200000001</v>
      </c>
      <c r="S15" s="62">
        <v>1368.7787800000003</v>
      </c>
      <c r="T15" s="62">
        <v>873.69190600000013</v>
      </c>
      <c r="U15" s="62">
        <v>24.638283999999995</v>
      </c>
      <c r="V15" s="62">
        <v>43.568436000000005</v>
      </c>
      <c r="W15" s="62">
        <v>134.84805</v>
      </c>
      <c r="X15" s="62">
        <v>171.48888199999999</v>
      </c>
      <c r="Y15" s="62">
        <v>210.28958600000001</v>
      </c>
      <c r="Z15" s="62">
        <v>380.10900999999996</v>
      </c>
      <c r="AA15" s="62">
        <v>435.57354500000002</v>
      </c>
      <c r="AB15" s="62">
        <v>832.91963499999997</v>
      </c>
      <c r="AC15" s="62">
        <v>309.69333699999999</v>
      </c>
      <c r="AD15" s="62">
        <v>190.50648200000001</v>
      </c>
      <c r="AE15" s="62">
        <v>418.34198899999996</v>
      </c>
      <c r="AF15" s="62">
        <v>784.95357999999999</v>
      </c>
      <c r="AG15" s="62">
        <v>550.27018499999997</v>
      </c>
      <c r="AH15" s="62">
        <v>297.73879499999998</v>
      </c>
    </row>
    <row r="16" spans="1:34" s="56" customFormat="1" ht="14.25" customHeight="1">
      <c r="A16" s="61" t="s">
        <v>27</v>
      </c>
      <c r="B16" s="62">
        <v>1.4217820000000001</v>
      </c>
      <c r="C16" s="62">
        <v>8.6789999999999992E-3</v>
      </c>
      <c r="D16" s="62">
        <v>6.4509359999999996</v>
      </c>
      <c r="E16" s="62">
        <v>5.3463599999999998</v>
      </c>
      <c r="F16" s="62">
        <v>6.3281999999999998</v>
      </c>
      <c r="G16" s="62">
        <v>4.166239</v>
      </c>
      <c r="H16" s="62">
        <v>9.1888670000000001</v>
      </c>
      <c r="I16" s="62">
        <v>14.900352999999999</v>
      </c>
      <c r="J16" s="10">
        <v>14.358338999999999</v>
      </c>
      <c r="K16" s="11">
        <v>18.611540000000002</v>
      </c>
      <c r="L16" s="62">
        <v>8.5566080000000007</v>
      </c>
      <c r="M16" s="62">
        <v>5.8895669999999996</v>
      </c>
      <c r="N16" s="62">
        <v>9.5133349999999997</v>
      </c>
      <c r="O16" s="10">
        <v>20.238716</v>
      </c>
      <c r="P16" s="11">
        <v>14.317077999999999</v>
      </c>
      <c r="Q16" s="62">
        <v>11.861877</v>
      </c>
      <c r="R16" s="62">
        <v>14.47974</v>
      </c>
      <c r="S16" s="62">
        <v>22.269776999999998</v>
      </c>
      <c r="T16" s="62">
        <v>12.051899000000001</v>
      </c>
      <c r="U16" s="62">
        <v>4.2206510000000002</v>
      </c>
      <c r="V16" s="62">
        <v>20.899917000000002</v>
      </c>
      <c r="W16" s="62">
        <v>82.533747000000005</v>
      </c>
      <c r="X16" s="62">
        <v>8.2045359999999992</v>
      </c>
      <c r="Y16" s="62">
        <v>21.885769000000003</v>
      </c>
      <c r="Z16" s="62">
        <v>47.050944999999999</v>
      </c>
      <c r="AA16" s="62">
        <v>146.88752900000003</v>
      </c>
      <c r="AB16" s="62">
        <v>141.011416</v>
      </c>
      <c r="AC16" s="62">
        <v>68.020115000000004</v>
      </c>
      <c r="AD16" s="62">
        <v>154.84282899999999</v>
      </c>
      <c r="AE16" s="62">
        <v>113.36718</v>
      </c>
      <c r="AF16" s="62">
        <v>65.616722999999993</v>
      </c>
      <c r="AG16" s="62">
        <v>451.50361299999997</v>
      </c>
      <c r="AH16" s="62">
        <v>258.730412</v>
      </c>
    </row>
    <row r="17" spans="1:34" s="56" customFormat="1" ht="14.25" customHeight="1">
      <c r="A17" s="61" t="s">
        <v>30</v>
      </c>
      <c r="B17" s="62">
        <v>15.712505</v>
      </c>
      <c r="C17" s="62">
        <v>35.218318000000004</v>
      </c>
      <c r="D17" s="62">
        <v>28.180185999999999</v>
      </c>
      <c r="E17" s="62">
        <v>573.55386699999997</v>
      </c>
      <c r="F17" s="62">
        <v>356.31804</v>
      </c>
      <c r="G17" s="62">
        <v>21.76352</v>
      </c>
      <c r="H17" s="62">
        <v>18.492128000000001</v>
      </c>
      <c r="I17" s="62">
        <v>30.036166000000001</v>
      </c>
      <c r="J17" s="10">
        <v>56.429735000000001</v>
      </c>
      <c r="K17" s="11">
        <v>64.573550999999995</v>
      </c>
      <c r="L17" s="62">
        <v>339.15259500000002</v>
      </c>
      <c r="M17" s="62">
        <v>51.437897999999997</v>
      </c>
      <c r="N17" s="62">
        <v>15.321555999999999</v>
      </c>
      <c r="O17" s="10">
        <v>44.067001999999995</v>
      </c>
      <c r="P17" s="11">
        <v>29.436937999999998</v>
      </c>
      <c r="Q17" s="62">
        <v>31.372101999999998</v>
      </c>
      <c r="R17" s="62">
        <v>13.409939</v>
      </c>
      <c r="S17" s="62">
        <v>6.1609369999999997</v>
      </c>
      <c r="T17" s="62">
        <v>40.066294999999997</v>
      </c>
      <c r="U17" s="62">
        <v>3.5118879999999999</v>
      </c>
      <c r="V17" s="62">
        <v>1.1850449999999999</v>
      </c>
      <c r="W17" s="62">
        <v>12.978823000000002</v>
      </c>
      <c r="X17" s="62">
        <v>42.753552999999997</v>
      </c>
      <c r="Y17" s="62">
        <v>33.306672999999996</v>
      </c>
      <c r="Z17" s="62">
        <v>46.916485000000002</v>
      </c>
      <c r="AA17" s="62">
        <v>50.850592000000006</v>
      </c>
      <c r="AB17" s="62">
        <v>60.181408000000005</v>
      </c>
      <c r="AC17" s="62">
        <v>46.521567999999995</v>
      </c>
      <c r="AD17" s="62">
        <v>66.894813000000013</v>
      </c>
      <c r="AE17" s="62">
        <v>150.44738999999998</v>
      </c>
      <c r="AF17" s="62">
        <v>112.400085</v>
      </c>
      <c r="AG17" s="62">
        <v>176.27328</v>
      </c>
      <c r="AH17" s="62">
        <v>198.56684799999999</v>
      </c>
    </row>
    <row r="18" spans="1:34" s="56" customFormat="1" ht="14.25" customHeight="1">
      <c r="A18" s="61" t="s">
        <v>31</v>
      </c>
      <c r="B18" s="62">
        <v>3.241377</v>
      </c>
      <c r="C18" s="62">
        <v>44.970533999999994</v>
      </c>
      <c r="D18" s="62">
        <v>3.219452</v>
      </c>
      <c r="E18" s="62">
        <v>3.9644819999999998</v>
      </c>
      <c r="F18" s="62">
        <v>3.0671120000000003</v>
      </c>
      <c r="G18" s="62">
        <v>3.3436220000000003</v>
      </c>
      <c r="H18" s="62">
        <v>1.5037729999999998</v>
      </c>
      <c r="I18" s="62">
        <v>1.1248670000000001</v>
      </c>
      <c r="J18" s="10">
        <v>1.2293240000000001</v>
      </c>
      <c r="K18" s="11">
        <v>4.9061120000000003</v>
      </c>
      <c r="L18" s="62">
        <v>9.199959999999999</v>
      </c>
      <c r="M18" s="62">
        <v>3.7628430000000002</v>
      </c>
      <c r="N18" s="62">
        <v>27.491535000000002</v>
      </c>
      <c r="O18" s="10">
        <v>10.052775</v>
      </c>
      <c r="P18" s="11">
        <v>1.1323110000000001</v>
      </c>
      <c r="Q18" s="62">
        <v>71.003730000000004</v>
      </c>
      <c r="R18" s="62">
        <v>4.2153419999999997</v>
      </c>
      <c r="S18" s="62">
        <v>4.0322209999999998</v>
      </c>
      <c r="T18" s="62">
        <v>5.675611</v>
      </c>
      <c r="U18" s="62">
        <v>15.915064000000001</v>
      </c>
      <c r="V18" s="62">
        <v>14.797317000000001</v>
      </c>
      <c r="W18" s="62">
        <v>24.526226999999999</v>
      </c>
      <c r="X18" s="62">
        <v>58.706451000000001</v>
      </c>
      <c r="Y18" s="62">
        <v>61.799982000000007</v>
      </c>
      <c r="Z18" s="62">
        <v>85.980328999999998</v>
      </c>
      <c r="AA18" s="62">
        <v>33.509098999999999</v>
      </c>
      <c r="AB18" s="62">
        <v>12.182199000000001</v>
      </c>
      <c r="AC18" s="62">
        <v>26.087878</v>
      </c>
      <c r="AD18" s="62">
        <v>57.737082000000001</v>
      </c>
      <c r="AE18" s="62">
        <v>292.17750899999999</v>
      </c>
      <c r="AF18" s="62">
        <v>21.284402</v>
      </c>
      <c r="AG18" s="62">
        <v>79.067001000000005</v>
      </c>
      <c r="AH18" s="62">
        <v>170.879099</v>
      </c>
    </row>
    <row r="19" spans="1:34" s="56" customFormat="1" ht="14.25" customHeight="1">
      <c r="A19" s="61" t="s">
        <v>32</v>
      </c>
      <c r="B19" s="62">
        <v>513.76154999999994</v>
      </c>
      <c r="C19" s="62">
        <v>1017.064396</v>
      </c>
      <c r="D19" s="62">
        <v>591.04093300000022</v>
      </c>
      <c r="E19" s="62">
        <v>122.36868699999999</v>
      </c>
      <c r="F19" s="62">
        <v>6.6391829999999992</v>
      </c>
      <c r="G19" s="62">
        <v>24.604286000000002</v>
      </c>
      <c r="H19" s="62">
        <v>8.7645979999999994</v>
      </c>
      <c r="I19" s="62">
        <v>8.5576989999999995</v>
      </c>
      <c r="J19" s="10">
        <v>21.549112999999998</v>
      </c>
      <c r="K19" s="11">
        <v>23.11748</v>
      </c>
      <c r="L19" s="62">
        <v>19.845355000000001</v>
      </c>
      <c r="M19" s="62">
        <v>16.17407</v>
      </c>
      <c r="N19" s="62">
        <v>13.951366</v>
      </c>
      <c r="O19" s="10">
        <v>14.504406000000001</v>
      </c>
      <c r="P19" s="11">
        <v>16.994571000000001</v>
      </c>
      <c r="Q19" s="62">
        <v>16.955058000000001</v>
      </c>
      <c r="R19" s="62">
        <v>18.64029</v>
      </c>
      <c r="S19" s="62">
        <v>25.267890999999999</v>
      </c>
      <c r="T19" s="62">
        <v>15.915620000000001</v>
      </c>
      <c r="U19" s="62">
        <v>5.1420019999999997</v>
      </c>
      <c r="V19" s="62">
        <v>14.315464</v>
      </c>
      <c r="W19" s="62">
        <v>23.271932</v>
      </c>
      <c r="X19" s="62">
        <v>28.201753999999998</v>
      </c>
      <c r="Y19" s="62">
        <v>32.881731000000002</v>
      </c>
      <c r="Z19" s="62">
        <v>21.858081000000002</v>
      </c>
      <c r="AA19" s="62">
        <v>337.42999600000002</v>
      </c>
      <c r="AB19" s="62">
        <v>27.262023000000006</v>
      </c>
      <c r="AC19" s="62">
        <v>62.83155</v>
      </c>
      <c r="AD19" s="62">
        <v>75.671152000000006</v>
      </c>
      <c r="AE19" s="62">
        <v>56.213614</v>
      </c>
      <c r="AF19" s="62">
        <v>24.675335</v>
      </c>
      <c r="AG19" s="62">
        <v>24.208008</v>
      </c>
      <c r="AH19" s="62">
        <v>64.979328999999993</v>
      </c>
    </row>
    <row r="20" spans="1:34" s="56" customFormat="1" ht="14.25" customHeight="1">
      <c r="A20" s="61" t="s">
        <v>29</v>
      </c>
      <c r="B20" s="62">
        <v>6.4258439999999997</v>
      </c>
      <c r="C20" s="62">
        <v>2.1737709999999999</v>
      </c>
      <c r="D20" s="62">
        <v>68.630843999999996</v>
      </c>
      <c r="E20" s="62">
        <v>9.0923890000000007</v>
      </c>
      <c r="F20" s="62">
        <v>1001.870301</v>
      </c>
      <c r="G20" s="62">
        <v>47.46687</v>
      </c>
      <c r="H20" s="62">
        <v>38.443472999999997</v>
      </c>
      <c r="I20" s="62">
        <v>0.52819499999999997</v>
      </c>
      <c r="J20" s="10">
        <v>7.8222290000000001</v>
      </c>
      <c r="K20" s="11">
        <v>17.241119999999999</v>
      </c>
      <c r="L20" s="62">
        <v>30.821034999999998</v>
      </c>
      <c r="M20" s="62">
        <v>22.849378000000002</v>
      </c>
      <c r="N20" s="62">
        <v>10.678945000000001</v>
      </c>
      <c r="O20" s="10">
        <v>15.483116000000001</v>
      </c>
      <c r="P20" s="11">
        <v>6.9933959999999997</v>
      </c>
      <c r="Q20" s="62">
        <v>4.2671270000000003</v>
      </c>
      <c r="R20" s="62">
        <v>3.4416289999999998</v>
      </c>
      <c r="S20" s="62">
        <v>1.44438</v>
      </c>
      <c r="T20" s="62">
        <v>0.391706</v>
      </c>
      <c r="U20" s="62">
        <v>2.8998200000000001</v>
      </c>
      <c r="V20" s="62">
        <v>2.4197129999999998</v>
      </c>
      <c r="W20" s="62">
        <v>0.61274499999999998</v>
      </c>
      <c r="X20" s="62">
        <v>1.754656</v>
      </c>
      <c r="Y20" s="62">
        <v>5.3736040000000003</v>
      </c>
      <c r="Z20" s="62">
        <v>5.1463530000000004</v>
      </c>
      <c r="AA20" s="62">
        <v>13.378124000000001</v>
      </c>
      <c r="AB20" s="62">
        <v>3.939978</v>
      </c>
      <c r="AC20" s="62">
        <v>2.8257470000000002</v>
      </c>
      <c r="AD20" s="62">
        <v>22.712711000000002</v>
      </c>
      <c r="AE20" s="62">
        <v>132.43706900000001</v>
      </c>
      <c r="AF20" s="62">
        <v>28.653482</v>
      </c>
      <c r="AG20" s="62">
        <v>132.053799</v>
      </c>
      <c r="AH20" s="62">
        <v>48.578072999999996</v>
      </c>
    </row>
    <row r="21" spans="1:34" s="56" customFormat="1" ht="14.25" customHeight="1">
      <c r="A21" s="61" t="s">
        <v>84</v>
      </c>
      <c r="B21" s="62" t="s">
        <v>17</v>
      </c>
      <c r="C21" s="62" t="s">
        <v>17</v>
      </c>
      <c r="D21" s="62" t="s">
        <v>17</v>
      </c>
      <c r="E21" s="62" t="s">
        <v>17</v>
      </c>
      <c r="F21" s="62">
        <v>1.3999999999999999E-4</v>
      </c>
      <c r="G21" s="62">
        <v>0.23910199999999998</v>
      </c>
      <c r="H21" s="62">
        <v>0.643007</v>
      </c>
      <c r="I21" s="62">
        <v>1.9654000000000001E-2</v>
      </c>
      <c r="J21" s="10">
        <v>0.19811600000000001</v>
      </c>
      <c r="K21" s="11">
        <v>2.261647</v>
      </c>
      <c r="L21" s="62">
        <v>107.14430200000001</v>
      </c>
      <c r="M21" s="62">
        <v>0.46498699999999998</v>
      </c>
      <c r="N21" s="62" t="s">
        <v>17</v>
      </c>
      <c r="O21" s="10">
        <v>1.8104000000000002E-2</v>
      </c>
      <c r="P21" s="11">
        <v>0.453185</v>
      </c>
      <c r="Q21" s="62">
        <v>9.1633300000000002</v>
      </c>
      <c r="R21" s="62">
        <v>5.0419830000000001</v>
      </c>
      <c r="S21" s="62">
        <v>2704.9698200000003</v>
      </c>
      <c r="T21" s="62">
        <v>0.60386300000000004</v>
      </c>
      <c r="U21" s="62">
        <v>147.614316</v>
      </c>
      <c r="V21" s="62">
        <v>192.504086</v>
      </c>
      <c r="W21" s="62">
        <v>96.900655999999998</v>
      </c>
      <c r="X21" s="62">
        <v>47.500781000000003</v>
      </c>
      <c r="Y21" s="62">
        <v>19.217864000000002</v>
      </c>
      <c r="Z21" s="62">
        <v>10.272595000000001</v>
      </c>
      <c r="AA21" s="62">
        <v>20.483193</v>
      </c>
      <c r="AB21" s="62">
        <v>26.385833999999999</v>
      </c>
      <c r="AC21" s="62">
        <v>10.116610000000001</v>
      </c>
      <c r="AD21" s="62">
        <v>1699.775981</v>
      </c>
      <c r="AE21" s="62">
        <v>16.285021999999998</v>
      </c>
      <c r="AF21" s="62">
        <v>7.6426769999999999</v>
      </c>
      <c r="AG21" s="62">
        <v>11.792789999999998</v>
      </c>
      <c r="AH21" s="62">
        <v>17.654722</v>
      </c>
    </row>
    <row r="22" spans="1:34" s="56" customFormat="1" ht="14.25" customHeight="1">
      <c r="A22" s="61" t="s">
        <v>88</v>
      </c>
      <c r="B22" s="62" t="s">
        <v>17</v>
      </c>
      <c r="C22" s="62">
        <v>8.3417000000000005E-2</v>
      </c>
      <c r="D22" s="62" t="s">
        <v>17</v>
      </c>
      <c r="E22" s="62">
        <v>0.25992199999999999</v>
      </c>
      <c r="F22" s="62">
        <v>1.028014</v>
      </c>
      <c r="G22" s="62">
        <v>0.79905100000000007</v>
      </c>
      <c r="H22" s="62">
        <v>3.2515000000000002E-2</v>
      </c>
      <c r="I22" s="62">
        <v>4.1440000000000005E-2</v>
      </c>
      <c r="J22" s="10">
        <v>6.9612000000000007E-2</v>
      </c>
      <c r="K22" s="11">
        <v>0.28723599999999999</v>
      </c>
      <c r="L22" s="62">
        <v>0.33024399999999998</v>
      </c>
      <c r="M22" s="62">
        <v>0.32941000000000004</v>
      </c>
      <c r="N22" s="62">
        <v>2.3181449999999999</v>
      </c>
      <c r="O22" s="10">
        <v>0.61537200000000003</v>
      </c>
      <c r="P22" s="11">
        <v>0.717221</v>
      </c>
      <c r="Q22" s="62">
        <v>0.40057500000000001</v>
      </c>
      <c r="R22" s="62" t="s">
        <v>17</v>
      </c>
      <c r="S22" s="62">
        <v>1.024181</v>
      </c>
      <c r="T22" s="62">
        <v>1.4689000000000001E-2</v>
      </c>
      <c r="U22" s="62">
        <v>1.051431</v>
      </c>
      <c r="V22" s="62">
        <v>0.77628200000000003</v>
      </c>
      <c r="W22" s="62">
        <v>21.104526</v>
      </c>
      <c r="X22" s="62">
        <v>2.7023779999999999</v>
      </c>
      <c r="Y22" s="62">
        <v>0.80503199999999997</v>
      </c>
      <c r="Z22" s="62">
        <v>0.66597600000000001</v>
      </c>
      <c r="AA22" s="62">
        <v>4.0812059999999999</v>
      </c>
      <c r="AB22" s="62">
        <v>0.54603899999999994</v>
      </c>
      <c r="AC22" s="62">
        <v>0.19413599999999998</v>
      </c>
      <c r="AD22" s="62">
        <v>0.19887299999999997</v>
      </c>
      <c r="AE22" s="62">
        <v>4.8529000000000003E-2</v>
      </c>
      <c r="AF22" s="62">
        <v>0.20053499999999999</v>
      </c>
      <c r="AG22" s="62">
        <v>0.16936000000000001</v>
      </c>
      <c r="AH22" s="62">
        <v>10.488246999999999</v>
      </c>
    </row>
    <row r="23" spans="1:34" s="56" customFormat="1" ht="14.25" customHeight="1">
      <c r="A23" s="61" t="s">
        <v>37</v>
      </c>
      <c r="B23" s="34">
        <f>B12-SUM(B13:B22)</f>
        <v>34.474043000000052</v>
      </c>
      <c r="C23" s="34">
        <f t="shared" ref="C23:AH23" si="0">C12-SUM(C13:C22)</f>
        <v>110.99416599999995</v>
      </c>
      <c r="D23" s="34">
        <f t="shared" si="0"/>
        <v>878.87305900000001</v>
      </c>
      <c r="E23" s="34">
        <f t="shared" si="0"/>
        <v>15.0871130000005</v>
      </c>
      <c r="F23" s="34">
        <f t="shared" si="0"/>
        <v>51.616084000000228</v>
      </c>
      <c r="G23" s="34">
        <f t="shared" si="0"/>
        <v>154.6462190000002</v>
      </c>
      <c r="H23" s="34">
        <f t="shared" si="0"/>
        <v>167.76088000000004</v>
      </c>
      <c r="I23" s="34">
        <f t="shared" si="0"/>
        <v>485.17161900000019</v>
      </c>
      <c r="J23" s="34">
        <f t="shared" si="0"/>
        <v>34.735817000000111</v>
      </c>
      <c r="K23" s="34">
        <f t="shared" si="0"/>
        <v>986.62024999999983</v>
      </c>
      <c r="L23" s="34">
        <f t="shared" si="0"/>
        <v>294.69671499999959</v>
      </c>
      <c r="M23" s="34">
        <f t="shared" si="0"/>
        <v>91.250351000000137</v>
      </c>
      <c r="N23" s="34">
        <f t="shared" si="0"/>
        <v>10387.819476000001</v>
      </c>
      <c r="O23" s="34">
        <f t="shared" si="0"/>
        <v>89.010176000000683</v>
      </c>
      <c r="P23" s="34">
        <f t="shared" si="0"/>
        <v>32.968085000000428</v>
      </c>
      <c r="Q23" s="34">
        <f t="shared" si="0"/>
        <v>163.05224199999975</v>
      </c>
      <c r="R23" s="34">
        <f t="shared" si="0"/>
        <v>356.32556600000021</v>
      </c>
      <c r="S23" s="34">
        <f t="shared" si="0"/>
        <v>24.627688000000489</v>
      </c>
      <c r="T23" s="34">
        <f t="shared" si="0"/>
        <v>138.2549240000003</v>
      </c>
      <c r="U23" s="34">
        <f t="shared" si="0"/>
        <v>15.945097000000032</v>
      </c>
      <c r="V23" s="34">
        <v>22.040330999999924</v>
      </c>
      <c r="W23" s="34">
        <v>30.280966999999691</v>
      </c>
      <c r="X23" s="34">
        <v>53.75411500000007</v>
      </c>
      <c r="Y23" s="34">
        <v>37.773107000000209</v>
      </c>
      <c r="Z23" s="34">
        <v>44.281315999999947</v>
      </c>
      <c r="AA23" s="34">
        <v>114.85959800000001</v>
      </c>
      <c r="AB23" s="34">
        <v>47.441798000000063</v>
      </c>
      <c r="AC23" s="34">
        <v>18.896115000000123</v>
      </c>
      <c r="AD23" s="34">
        <v>118.745453</v>
      </c>
      <c r="AE23" s="34">
        <v>71.166637999999693</v>
      </c>
      <c r="AF23" s="34">
        <v>313.51068100000066</v>
      </c>
      <c r="AG23" s="34">
        <v>96.015527000000475</v>
      </c>
      <c r="AH23" s="34">
        <v>14.873050999999577</v>
      </c>
    </row>
    <row r="24" spans="1:34" ht="14.25" customHeight="1">
      <c r="A24" s="63" t="s">
        <v>33</v>
      </c>
      <c r="B24" s="62">
        <v>275.27673900000002</v>
      </c>
      <c r="C24" s="62">
        <v>353.67977999999994</v>
      </c>
      <c r="D24" s="62">
        <v>403.88096500000006</v>
      </c>
      <c r="E24" s="62">
        <v>213.06619000000001</v>
      </c>
      <c r="F24" s="62">
        <v>3490.3725490000006</v>
      </c>
      <c r="G24" s="62">
        <v>4099.1181489999999</v>
      </c>
      <c r="H24" s="62">
        <v>4477.0590360000006</v>
      </c>
      <c r="I24" s="62">
        <v>6970.2967139999982</v>
      </c>
      <c r="J24" s="10">
        <v>7975.1019919999999</v>
      </c>
      <c r="K24" s="11">
        <v>4162.9113419999994</v>
      </c>
      <c r="L24" s="62">
        <v>4197.4379870000002</v>
      </c>
      <c r="M24" s="62">
        <v>3176.6604270000003</v>
      </c>
      <c r="N24" s="62">
        <v>2720.875176</v>
      </c>
      <c r="O24" s="10">
        <v>1988.6524300000001</v>
      </c>
      <c r="P24" s="11">
        <v>6368.7654220000013</v>
      </c>
      <c r="Q24" s="62">
        <v>3408.8841769999999</v>
      </c>
      <c r="R24" s="62">
        <v>4007.220542</v>
      </c>
      <c r="S24" s="62">
        <v>8265.5972220000003</v>
      </c>
      <c r="T24" s="62">
        <v>3402.2960849999999</v>
      </c>
      <c r="U24" s="62">
        <v>7076.6449950000006</v>
      </c>
      <c r="V24" s="62">
        <v>3827.0428570000004</v>
      </c>
      <c r="W24" s="62">
        <v>8368.2369859999999</v>
      </c>
      <c r="X24" s="62">
        <v>4968.1575040000007</v>
      </c>
      <c r="Y24" s="62">
        <v>5581.1048790000013</v>
      </c>
      <c r="Z24" s="62">
        <v>9069.057248000001</v>
      </c>
      <c r="AA24" s="62">
        <v>14990.821082999999</v>
      </c>
      <c r="AB24" s="62">
        <v>8351.0535459999992</v>
      </c>
      <c r="AC24" s="62">
        <v>3250.3240169999999</v>
      </c>
      <c r="AD24" s="62">
        <v>3788.6097749999999</v>
      </c>
      <c r="AE24" s="62">
        <v>7026.5891160000001</v>
      </c>
      <c r="AF24" s="62">
        <v>13755.377382000001</v>
      </c>
      <c r="AG24" s="62">
        <v>11714.00229</v>
      </c>
      <c r="AH24" s="62">
        <v>15063.626807999999</v>
      </c>
    </row>
    <row r="25" spans="1:34" ht="14.25" customHeight="1">
      <c r="A25" s="63" t="s">
        <v>103</v>
      </c>
      <c r="B25" s="62">
        <v>430.49919</v>
      </c>
      <c r="C25" s="62">
        <v>366.77867599999996</v>
      </c>
      <c r="D25" s="62">
        <v>61.719245000000001</v>
      </c>
      <c r="E25" s="62">
        <v>13.089866000000001</v>
      </c>
      <c r="F25" s="62">
        <v>48.927785</v>
      </c>
      <c r="G25" s="62">
        <v>76.355447999999996</v>
      </c>
      <c r="H25" s="62">
        <v>258.05553499999996</v>
      </c>
      <c r="I25" s="62">
        <v>354.68879199999998</v>
      </c>
      <c r="J25" s="10">
        <v>52.549897999999999</v>
      </c>
      <c r="K25" s="11">
        <v>190.84443899999999</v>
      </c>
      <c r="L25" s="62">
        <v>135.99758500000002</v>
      </c>
      <c r="M25" s="62">
        <v>85.084274999999991</v>
      </c>
      <c r="N25" s="62">
        <v>45.984915999999998</v>
      </c>
      <c r="O25" s="10">
        <v>159.14656000000002</v>
      </c>
      <c r="P25" s="11">
        <v>10.674213</v>
      </c>
      <c r="Q25" s="62">
        <v>2.2638550000000004</v>
      </c>
      <c r="R25" s="62">
        <v>169.15711899999999</v>
      </c>
      <c r="S25" s="62">
        <v>17.303609999999999</v>
      </c>
      <c r="T25" s="62">
        <v>172.88210199999997</v>
      </c>
      <c r="U25" s="62">
        <v>96.834573000000006</v>
      </c>
      <c r="V25" s="62">
        <v>624.64608099999998</v>
      </c>
      <c r="W25" s="62">
        <v>270.990882</v>
      </c>
      <c r="X25" s="62">
        <v>61.230226999999999</v>
      </c>
      <c r="Y25" s="62">
        <v>735.61617999999999</v>
      </c>
      <c r="Z25" s="62">
        <v>1427.068571</v>
      </c>
      <c r="AA25" s="62">
        <v>2338.241528</v>
      </c>
      <c r="AB25" s="62">
        <v>2094.8329320000003</v>
      </c>
      <c r="AC25" s="62">
        <v>1287.495488</v>
      </c>
      <c r="AD25" s="62">
        <v>1590.2283560000001</v>
      </c>
      <c r="AE25" s="62">
        <v>1219.9970920000001</v>
      </c>
      <c r="AF25" s="62">
        <v>1524.1928230000003</v>
      </c>
      <c r="AG25" s="62">
        <v>2296.3643860000002</v>
      </c>
      <c r="AH25" s="62">
        <v>4069.1970959999994</v>
      </c>
    </row>
    <row r="26" spans="1:34" ht="14.25" customHeight="1">
      <c r="A26" s="63" t="s">
        <v>62</v>
      </c>
      <c r="B26" s="62">
        <v>17.141463000000002</v>
      </c>
      <c r="C26" s="62">
        <v>427.03677600000003</v>
      </c>
      <c r="D26" s="62">
        <v>469.668611</v>
      </c>
      <c r="E26" s="62">
        <v>69.496300000000005</v>
      </c>
      <c r="F26" s="62">
        <v>68.770009999999999</v>
      </c>
      <c r="G26" s="62">
        <v>17.521623999999999</v>
      </c>
      <c r="H26" s="62">
        <v>13.302443999999999</v>
      </c>
      <c r="I26" s="62">
        <v>284.16251</v>
      </c>
      <c r="J26" s="10">
        <v>55.253589999999996</v>
      </c>
      <c r="K26" s="11">
        <v>486.400487</v>
      </c>
      <c r="L26" s="62">
        <v>168.34688700000001</v>
      </c>
      <c r="M26" s="62">
        <v>74.602136999999999</v>
      </c>
      <c r="N26" s="62">
        <v>10.842881</v>
      </c>
      <c r="O26" s="10">
        <v>213.09304400000002</v>
      </c>
      <c r="P26" s="11">
        <v>108.448103</v>
      </c>
      <c r="Q26" s="62">
        <v>34.195442999999997</v>
      </c>
      <c r="R26" s="62">
        <v>53.308177000000001</v>
      </c>
      <c r="S26" s="62">
        <v>29.808431999999996</v>
      </c>
      <c r="T26" s="62">
        <v>23.133998999999999</v>
      </c>
      <c r="U26" s="62">
        <v>30.761778999999997</v>
      </c>
      <c r="V26" s="62">
        <v>12.954321999999999</v>
      </c>
      <c r="W26" s="62">
        <v>71.578657000000007</v>
      </c>
      <c r="X26" s="62">
        <v>45.308394</v>
      </c>
      <c r="Y26" s="62">
        <v>289.52643699999999</v>
      </c>
      <c r="Z26" s="62">
        <v>117.35463199999998</v>
      </c>
      <c r="AA26" s="62">
        <v>130.21090100000001</v>
      </c>
      <c r="AB26" s="62">
        <v>163.602823</v>
      </c>
      <c r="AC26" s="62">
        <v>45.021460000000005</v>
      </c>
      <c r="AD26" s="62">
        <v>1975.1391969999997</v>
      </c>
      <c r="AE26" s="62">
        <v>3611.5006389999999</v>
      </c>
      <c r="AF26" s="62">
        <v>2148.2302669999995</v>
      </c>
      <c r="AG26" s="62">
        <v>1658.2545160000002</v>
      </c>
      <c r="AH26" s="62">
        <v>912.97065799999996</v>
      </c>
    </row>
    <row r="27" spans="1:34" ht="14.25" customHeight="1">
      <c r="A27" s="63" t="s">
        <v>34</v>
      </c>
      <c r="B27" s="62">
        <v>0.84826599999999996</v>
      </c>
      <c r="C27" s="62">
        <v>0.93347000000000002</v>
      </c>
      <c r="D27" s="62">
        <v>4.9619670000000005</v>
      </c>
      <c r="E27" s="62">
        <v>1.9025380000000001</v>
      </c>
      <c r="F27" s="62">
        <v>0.94316199999999994</v>
      </c>
      <c r="G27" s="62">
        <v>1.428795</v>
      </c>
      <c r="H27" s="62">
        <v>0.86354800000000009</v>
      </c>
      <c r="I27" s="62">
        <v>8.5810989999999983</v>
      </c>
      <c r="J27" s="10">
        <v>8.5168130000000009</v>
      </c>
      <c r="K27" s="11">
        <v>4.2205810000000001</v>
      </c>
      <c r="L27" s="62">
        <v>2.3370670000000002</v>
      </c>
      <c r="M27" s="62">
        <v>3.5422259999999999</v>
      </c>
      <c r="N27" s="62">
        <v>1.361194</v>
      </c>
      <c r="O27" s="10">
        <v>63.083147000000004</v>
      </c>
      <c r="P27" s="11">
        <v>1.0226649999999999</v>
      </c>
      <c r="Q27" s="62">
        <v>188.27269999999999</v>
      </c>
      <c r="R27" s="62">
        <v>81.797014000000004</v>
      </c>
      <c r="S27" s="62">
        <v>74.60687999999999</v>
      </c>
      <c r="T27" s="62">
        <v>156.30121199999999</v>
      </c>
      <c r="U27" s="62">
        <v>87.440400999999994</v>
      </c>
      <c r="V27" s="62">
        <v>168.04817299999999</v>
      </c>
      <c r="W27" s="62">
        <v>100.705997</v>
      </c>
      <c r="X27" s="62">
        <v>90.468438999999989</v>
      </c>
      <c r="Y27" s="62">
        <v>234.61792499999999</v>
      </c>
      <c r="Z27" s="62">
        <v>237.077662</v>
      </c>
      <c r="AA27" s="62">
        <v>8.0680950000000013</v>
      </c>
      <c r="AB27" s="62">
        <v>116.241359</v>
      </c>
      <c r="AC27" s="62">
        <v>115.89936899999999</v>
      </c>
      <c r="AD27" s="62">
        <v>8.2334700000000005</v>
      </c>
      <c r="AE27" s="62">
        <v>140.66724699999997</v>
      </c>
      <c r="AF27" s="62">
        <v>678.30518600000005</v>
      </c>
      <c r="AG27" s="62">
        <v>302.19521600000002</v>
      </c>
      <c r="AH27" s="62">
        <v>814.42379399999993</v>
      </c>
    </row>
    <row r="28" spans="1:34" ht="14.25" customHeight="1">
      <c r="A28" s="63" t="s">
        <v>36</v>
      </c>
      <c r="B28" s="62" t="s">
        <v>17</v>
      </c>
      <c r="C28" s="62">
        <v>3.4599999999999999E-2</v>
      </c>
      <c r="D28" s="62">
        <v>0.19705800000000001</v>
      </c>
      <c r="E28" s="62">
        <v>2.8931999999999999E-2</v>
      </c>
      <c r="F28" s="62">
        <v>0.75355700000000003</v>
      </c>
      <c r="G28" s="62">
        <v>0.56760200000000005</v>
      </c>
      <c r="H28" s="62">
        <v>1.124897</v>
      </c>
      <c r="I28" s="62">
        <v>2.9022450000000002</v>
      </c>
      <c r="J28" s="10">
        <v>5.1886890000000001</v>
      </c>
      <c r="K28" s="11">
        <v>2.8207069999999996</v>
      </c>
      <c r="L28" s="62">
        <v>2.692539</v>
      </c>
      <c r="M28" s="62">
        <v>3.6595279999999999</v>
      </c>
      <c r="N28" s="62">
        <v>22.028254</v>
      </c>
      <c r="O28" s="10">
        <v>150.49913800000002</v>
      </c>
      <c r="P28" s="11">
        <v>144.48238800000001</v>
      </c>
      <c r="Q28" s="62">
        <v>97.249821000000011</v>
      </c>
      <c r="R28" s="62">
        <v>59.804950999999996</v>
      </c>
      <c r="S28" s="62">
        <v>58.797229000000002</v>
      </c>
      <c r="T28" s="62">
        <v>70.648579999999995</v>
      </c>
      <c r="U28" s="62">
        <v>79.664236000000002</v>
      </c>
      <c r="V28" s="62">
        <v>87.862572999999998</v>
      </c>
      <c r="W28" s="62">
        <v>116.80313</v>
      </c>
      <c r="X28" s="62">
        <v>166.15296199999997</v>
      </c>
      <c r="Y28" s="62">
        <v>153.51887399999998</v>
      </c>
      <c r="Z28" s="62">
        <v>256.32037600000001</v>
      </c>
      <c r="AA28" s="62">
        <v>271.21222399999999</v>
      </c>
      <c r="AB28" s="62">
        <v>279.680477</v>
      </c>
      <c r="AC28" s="62">
        <v>182.24682300000001</v>
      </c>
      <c r="AD28" s="62">
        <v>247.43776200000002</v>
      </c>
      <c r="AE28" s="62">
        <v>659.00606300000004</v>
      </c>
      <c r="AF28" s="62">
        <v>506.997343</v>
      </c>
      <c r="AG28" s="62">
        <v>573.48170000000016</v>
      </c>
      <c r="AH28" s="62">
        <v>813.03413399999999</v>
      </c>
    </row>
    <row r="29" spans="1:34" ht="14.25" customHeight="1">
      <c r="A29" s="63" t="s">
        <v>114</v>
      </c>
      <c r="B29" s="62" t="s">
        <v>17</v>
      </c>
      <c r="C29" s="62" t="s">
        <v>17</v>
      </c>
      <c r="D29" s="62" t="s">
        <v>17</v>
      </c>
      <c r="E29" s="62" t="s">
        <v>17</v>
      </c>
      <c r="F29" s="62">
        <v>9.8399999999999998E-3</v>
      </c>
      <c r="G29" s="62">
        <v>1.476</v>
      </c>
      <c r="H29" s="62" t="s">
        <v>17</v>
      </c>
      <c r="I29" s="62">
        <v>3.4705E-2</v>
      </c>
      <c r="J29" s="10">
        <v>4.1116E-2</v>
      </c>
      <c r="K29" s="11">
        <v>3.4625999999999997E-2</v>
      </c>
      <c r="L29" s="62">
        <v>0.152305</v>
      </c>
      <c r="M29" s="62">
        <v>0.21957199999999999</v>
      </c>
      <c r="N29" s="62">
        <v>0.62515100000000001</v>
      </c>
      <c r="O29" s="10">
        <v>2.7762000000000002E-2</v>
      </c>
      <c r="P29" s="11">
        <v>1.306657</v>
      </c>
      <c r="Q29" s="62">
        <v>0.21548700000000001</v>
      </c>
      <c r="R29" s="62">
        <v>3.6674899999999999</v>
      </c>
      <c r="S29" s="62">
        <v>0.64262399999999997</v>
      </c>
      <c r="T29" s="62">
        <v>1.457778</v>
      </c>
      <c r="U29" s="62">
        <v>1.4020860000000002</v>
      </c>
      <c r="V29" s="62">
        <v>2.7535099999999999</v>
      </c>
      <c r="W29" s="62">
        <v>2.617686</v>
      </c>
      <c r="X29" s="62">
        <v>3.44E-2</v>
      </c>
      <c r="Y29" s="62">
        <v>0.18515400000000001</v>
      </c>
      <c r="Z29" s="62">
        <v>0.23424200000000001</v>
      </c>
      <c r="AA29" s="62">
        <v>0.96489800000000003</v>
      </c>
      <c r="AB29" s="62">
        <v>5.530926</v>
      </c>
      <c r="AC29" s="62">
        <v>1.0206350000000002</v>
      </c>
      <c r="AD29" s="62">
        <v>3.5265299999999997</v>
      </c>
      <c r="AE29" s="62">
        <v>3.4852780000000001</v>
      </c>
      <c r="AF29" s="62">
        <v>2.1192150000000001</v>
      </c>
      <c r="AG29" s="62">
        <v>584.49176799999998</v>
      </c>
      <c r="AH29" s="62">
        <v>536.81485099999998</v>
      </c>
    </row>
    <row r="30" spans="1:34" ht="14.25" customHeight="1" thickBot="1">
      <c r="A30" s="40" t="s">
        <v>37</v>
      </c>
      <c r="B30" s="41">
        <f>B6-SUM(B13:B29)</f>
        <v>154.02996900000016</v>
      </c>
      <c r="C30" s="41">
        <f t="shared" ref="C30:AH30" si="1">C6-SUM(C13:C29)</f>
        <v>575.95750099999987</v>
      </c>
      <c r="D30" s="41">
        <f t="shared" si="1"/>
        <v>1287.2184969999989</v>
      </c>
      <c r="E30" s="41">
        <f t="shared" si="1"/>
        <v>779.00031199999989</v>
      </c>
      <c r="F30" s="41">
        <f t="shared" si="1"/>
        <v>179.2526910000006</v>
      </c>
      <c r="G30" s="41">
        <f t="shared" si="1"/>
        <v>305.95971500000178</v>
      </c>
      <c r="H30" s="41">
        <f t="shared" si="1"/>
        <v>485.78161000000091</v>
      </c>
      <c r="I30" s="41">
        <f t="shared" si="1"/>
        <v>983.9664159999993</v>
      </c>
      <c r="J30" s="41">
        <f t="shared" si="1"/>
        <v>93.74840899999981</v>
      </c>
      <c r="K30" s="41">
        <f t="shared" si="1"/>
        <v>154.13380000000143</v>
      </c>
      <c r="L30" s="41">
        <f t="shared" si="1"/>
        <v>3600.6305640000019</v>
      </c>
      <c r="M30" s="41">
        <f t="shared" si="1"/>
        <v>676.09154000000035</v>
      </c>
      <c r="N30" s="41">
        <f t="shared" si="1"/>
        <v>2105.697817000002</v>
      </c>
      <c r="O30" s="41">
        <f t="shared" si="1"/>
        <v>970.78907399999935</v>
      </c>
      <c r="P30" s="41">
        <f t="shared" si="1"/>
        <v>804.87406699999883</v>
      </c>
      <c r="Q30" s="41">
        <f t="shared" si="1"/>
        <v>2393.8791280000023</v>
      </c>
      <c r="R30" s="41">
        <f t="shared" si="1"/>
        <v>2114.0833930000008</v>
      </c>
      <c r="S30" s="41">
        <f t="shared" si="1"/>
        <v>212.61698099999558</v>
      </c>
      <c r="T30" s="41">
        <f t="shared" si="1"/>
        <v>312.77779899999859</v>
      </c>
      <c r="U30" s="41">
        <f t="shared" si="1"/>
        <v>915.78297900000143</v>
      </c>
      <c r="V30" s="41">
        <v>489.32826400000067</v>
      </c>
      <c r="W30" s="41">
        <v>569.41788900000211</v>
      </c>
      <c r="X30" s="41">
        <v>791.9660640000011</v>
      </c>
      <c r="Y30" s="41">
        <v>696.90696099999877</v>
      </c>
      <c r="Z30" s="41">
        <v>611.68754199999785</v>
      </c>
      <c r="AA30" s="41">
        <v>813.62260400001105</v>
      </c>
      <c r="AB30" s="41">
        <v>533.75917900000059</v>
      </c>
      <c r="AC30" s="41">
        <v>620.75034199999936</v>
      </c>
      <c r="AD30" s="41">
        <v>437.76459799999793</v>
      </c>
      <c r="AE30" s="41">
        <v>597.48456799999985</v>
      </c>
      <c r="AF30" s="41">
        <v>475.73481899999751</v>
      </c>
      <c r="AG30" s="41">
        <v>1289.7973129999991</v>
      </c>
      <c r="AH30" s="41">
        <v>799.00571800000398</v>
      </c>
    </row>
    <row r="31" spans="1:34" ht="14.25" customHeight="1">
      <c r="A31" s="115" t="s">
        <v>183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H31" s="13" t="s">
        <v>86</v>
      </c>
    </row>
    <row r="32" spans="1:34" ht="14.25" customHeight="1">
      <c r="A32" s="98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  <row r="36" spans="5:5">
      <c r="E36" s="70"/>
    </row>
  </sheetData>
  <mergeCells count="2">
    <mergeCell ref="A31:J31"/>
    <mergeCell ref="A1:AF1"/>
  </mergeCells>
  <hyperlinks>
    <hyperlink ref="A3" location="Seznam!A1" display="zpět na seznam" xr:uid="{00000000-0004-0000-1200-000000000000}"/>
  </hyperlinks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tabColor theme="8" tint="-0.249977111117893"/>
  </sheetPr>
  <dimension ref="A1:AI45"/>
  <sheetViews>
    <sheetView showGridLines="0" zoomScale="80" zoomScaleNormal="80" workbookViewId="0">
      <pane xSplit="1" ySplit="5" topLeftCell="T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3.33203125" style="14" customWidth="1"/>
    <col min="2" max="30" width="9.33203125" style="14" customWidth="1"/>
    <col min="31" max="33" width="9.6640625" style="14" customWidth="1"/>
    <col min="34" max="34" width="9.88671875" style="14" customWidth="1"/>
    <col min="35" max="16384" width="9.109375" style="14"/>
  </cols>
  <sheetData>
    <row r="1" spans="1:35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0"/>
      <c r="AH1" s="100"/>
    </row>
    <row r="2" spans="1:35" s="3" customFormat="1" ht="18.75" customHeight="1">
      <c r="A2" s="75" t="s">
        <v>180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5" s="3" customFormat="1" ht="14.25" customHeight="1">
      <c r="A3" s="27" t="s">
        <v>0</v>
      </c>
    </row>
    <row r="4" spans="1:35" s="3" customFormat="1" ht="14.25" customHeight="1">
      <c r="A4" s="94" t="s">
        <v>19</v>
      </c>
      <c r="AF4" s="6"/>
    </row>
    <row r="5" spans="1:35" s="3" customFormat="1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5" s="3" customFormat="1" ht="14.25" customHeight="1">
      <c r="A6" s="7" t="s">
        <v>11</v>
      </c>
      <c r="B6" s="8">
        <v>21482.362238000002</v>
      </c>
      <c r="C6" s="8">
        <v>24883.633138000005</v>
      </c>
      <c r="D6" s="8">
        <v>33157.995335999993</v>
      </c>
      <c r="E6" s="8">
        <v>33622.795283000007</v>
      </c>
      <c r="F6" s="8">
        <v>43997.710675000009</v>
      </c>
      <c r="G6" s="8">
        <v>51734.182246000004</v>
      </c>
      <c r="H6" s="8">
        <v>59192.909412999994</v>
      </c>
      <c r="I6" s="8">
        <v>86974.142051000003</v>
      </c>
      <c r="J6" s="8">
        <v>113491.91101199998</v>
      </c>
      <c r="K6" s="9">
        <v>152620.29698900008</v>
      </c>
      <c r="L6" s="8">
        <v>167361.93554600008</v>
      </c>
      <c r="M6" s="8">
        <v>204673.64159099999</v>
      </c>
      <c r="N6" s="8">
        <v>219747.54044399998</v>
      </c>
      <c r="O6" s="8">
        <v>274484.34518400003</v>
      </c>
      <c r="P6" s="9">
        <v>352265.80402299983</v>
      </c>
      <c r="Q6" s="8">
        <v>352089.99033800006</v>
      </c>
      <c r="R6" s="8">
        <v>329392.07555799989</v>
      </c>
      <c r="S6" s="8">
        <v>410230.91830400017</v>
      </c>
      <c r="T6" s="8">
        <v>475962.47622800007</v>
      </c>
      <c r="U6" s="8">
        <v>501751.05920399941</v>
      </c>
      <c r="V6" s="8">
        <v>483223.42110200005</v>
      </c>
      <c r="W6" s="8">
        <v>559824.77830099966</v>
      </c>
      <c r="X6" s="8">
        <v>610042.60222600016</v>
      </c>
      <c r="Y6" s="8">
        <v>604812.25661899953</v>
      </c>
      <c r="Z6" s="8">
        <v>687083.96909999929</v>
      </c>
      <c r="AA6" s="8">
        <v>790240.78929199965</v>
      </c>
      <c r="AB6" s="8">
        <v>870942.62282199925</v>
      </c>
      <c r="AC6" s="8">
        <v>923046.42238600028</v>
      </c>
      <c r="AD6" s="8">
        <v>909879.91145599959</v>
      </c>
      <c r="AE6" s="8">
        <v>1093194.8033980001</v>
      </c>
      <c r="AF6" s="8">
        <v>1035507.5880129999</v>
      </c>
      <c r="AG6" s="8">
        <v>1238850.3940099997</v>
      </c>
      <c r="AH6" s="8">
        <v>1241620.8943059989</v>
      </c>
    </row>
    <row r="7" spans="1:35" s="3" customFormat="1" ht="14.25" customHeight="1">
      <c r="A7" s="12" t="s">
        <v>143</v>
      </c>
      <c r="B7" s="51">
        <v>5.095425360985896E-2</v>
      </c>
      <c r="C7" s="51">
        <v>5.4231320929081908E-2</v>
      </c>
      <c r="D7" s="51">
        <v>5.8565369031316983E-2</v>
      </c>
      <c r="E7" s="51">
        <v>5.5881557678312391E-2</v>
      </c>
      <c r="F7" s="51">
        <v>6.2033165548341082E-2</v>
      </c>
      <c r="G7" s="51">
        <v>6.2014528231185029E-2</v>
      </c>
      <c r="H7" s="51">
        <v>6.513620125973231E-2</v>
      </c>
      <c r="I7" s="51">
        <v>7.7579363379828029E-2</v>
      </c>
      <c r="J7" s="51">
        <v>8.9494127417990732E-2</v>
      </c>
      <c r="K7" s="52">
        <v>0.12162334646311727</v>
      </c>
      <c r="L7" s="51">
        <v>0.12207912961394088</v>
      </c>
      <c r="M7" s="51">
        <v>0.11881274460603716</v>
      </c>
      <c r="N7" s="51">
        <v>0.1176009879826575</v>
      </c>
      <c r="O7" s="51">
        <v>0.12799018535614701</v>
      </c>
      <c r="P7" s="52">
        <v>0.14208655768985001</v>
      </c>
      <c r="Q7" s="51">
        <v>0.14233129645501844</v>
      </c>
      <c r="R7" s="51">
        <v>0.15402062736227973</v>
      </c>
      <c r="S7" s="51">
        <v>0.16196753684459866</v>
      </c>
      <c r="T7" s="51">
        <v>0.16533988246263034</v>
      </c>
      <c r="U7" s="51">
        <v>0.16329864331158403</v>
      </c>
      <c r="V7" s="51">
        <v>0.15221052378290545</v>
      </c>
      <c r="W7" s="51">
        <v>0.15427161423338165</v>
      </c>
      <c r="X7" s="51">
        <v>0.15709592995672517</v>
      </c>
      <c r="Y7" s="51">
        <v>0.15219068601710717</v>
      </c>
      <c r="Z7" s="51">
        <v>0.16187296551771266</v>
      </c>
      <c r="AA7" s="51">
        <v>0.17944328355739261</v>
      </c>
      <c r="AB7" s="51">
        <v>0.19016423906034535</v>
      </c>
      <c r="AC7" s="51">
        <v>0.20780922020020862</v>
      </c>
      <c r="AD7" s="51">
        <v>0.18456090711445045</v>
      </c>
      <c r="AE7" s="51">
        <v>0.19329547730047236</v>
      </c>
      <c r="AF7" s="51">
        <v>0.18247034503779958</v>
      </c>
      <c r="AG7" s="51">
        <v>0.20279690431390943</v>
      </c>
      <c r="AH7" s="51">
        <v>0.19999241489761155</v>
      </c>
    </row>
    <row r="8" spans="1:35" s="3" customFormat="1" ht="14.25" customHeight="1">
      <c r="A8" s="110" t="s">
        <v>144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7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5" s="3" customFormat="1" ht="14.25" customHeight="1">
      <c r="A9" s="111" t="s">
        <v>20</v>
      </c>
      <c r="B9" s="10">
        <v>2294.1465619999999</v>
      </c>
      <c r="C9" s="10">
        <v>3238.2644259999997</v>
      </c>
      <c r="D9" s="10">
        <v>4106.3216050000001</v>
      </c>
      <c r="E9" s="10">
        <v>4725.6664259999989</v>
      </c>
      <c r="F9" s="10">
        <v>5726.2664749999976</v>
      </c>
      <c r="G9" s="10">
        <v>8910.6887430000024</v>
      </c>
      <c r="H9" s="10">
        <v>9134.6845969999995</v>
      </c>
      <c r="I9" s="10">
        <v>18221.813328000004</v>
      </c>
      <c r="J9" s="10">
        <v>38114.157266999973</v>
      </c>
      <c r="K9" s="11">
        <v>76708.857097</v>
      </c>
      <c r="L9" s="10">
        <v>85811.314731000035</v>
      </c>
      <c r="M9" s="10">
        <v>103413.45638799996</v>
      </c>
      <c r="N9" s="10">
        <v>115048.62907000004</v>
      </c>
      <c r="O9" s="10">
        <v>162433.43282300001</v>
      </c>
      <c r="P9" s="11">
        <v>167658.13221299995</v>
      </c>
      <c r="Q9" s="10">
        <v>151348.94909999997</v>
      </c>
      <c r="R9" s="10">
        <v>139976.48984100015</v>
      </c>
      <c r="S9" s="10">
        <v>198886.0630680001</v>
      </c>
      <c r="T9" s="10">
        <v>219885.68188000002</v>
      </c>
      <c r="U9" s="10">
        <v>241282.10069499988</v>
      </c>
      <c r="V9" s="10">
        <v>215633.38020500011</v>
      </c>
      <c r="W9" s="10">
        <v>251205.90168000001</v>
      </c>
      <c r="X9" s="10">
        <v>244989.54969399984</v>
      </c>
      <c r="Y9" s="10">
        <v>228324.08367599995</v>
      </c>
      <c r="Z9" s="10">
        <v>264110.70789100003</v>
      </c>
      <c r="AA9" s="10">
        <v>317547.71200499986</v>
      </c>
      <c r="AB9" s="10">
        <v>338913.25507499994</v>
      </c>
      <c r="AC9" s="10">
        <v>370409.21367900009</v>
      </c>
      <c r="AD9" s="10">
        <v>362717.72996999999</v>
      </c>
      <c r="AE9" s="10">
        <v>388001.98767399992</v>
      </c>
      <c r="AF9" s="10">
        <v>316207.14798000018</v>
      </c>
      <c r="AG9" s="34">
        <v>405500.57848300005</v>
      </c>
      <c r="AH9" s="34">
        <v>446007.98865500005</v>
      </c>
      <c r="AI9" s="72"/>
    </row>
    <row r="10" spans="1:35" s="3" customFormat="1" ht="14.25" customHeight="1">
      <c r="A10" s="111" t="s">
        <v>21</v>
      </c>
      <c r="B10" s="10">
        <v>2879.9416630000001</v>
      </c>
      <c r="C10" s="10">
        <v>3420.8600069999984</v>
      </c>
      <c r="D10" s="10">
        <v>5310.8550559999985</v>
      </c>
      <c r="E10" s="10">
        <v>5310.8580049999973</v>
      </c>
      <c r="F10" s="10">
        <v>7537.4197390000018</v>
      </c>
      <c r="G10" s="10">
        <v>8693.9073910000061</v>
      </c>
      <c r="H10" s="10">
        <v>9976.8224710000104</v>
      </c>
      <c r="I10" s="10">
        <v>18294.528547999998</v>
      </c>
      <c r="J10" s="10">
        <v>31862.526522000018</v>
      </c>
      <c r="K10" s="11">
        <v>37362.990745000025</v>
      </c>
      <c r="L10" s="10">
        <v>42657.163886000038</v>
      </c>
      <c r="M10" s="10">
        <v>50850.219793000026</v>
      </c>
      <c r="N10" s="10">
        <v>51719.474472000002</v>
      </c>
      <c r="O10" s="10">
        <v>53925.155024999905</v>
      </c>
      <c r="P10" s="11">
        <v>113106.89056599994</v>
      </c>
      <c r="Q10" s="10">
        <v>132874.87045600015</v>
      </c>
      <c r="R10" s="10">
        <v>122113.02261999987</v>
      </c>
      <c r="S10" s="10">
        <v>140262.54459699988</v>
      </c>
      <c r="T10" s="10">
        <v>176484.12654799985</v>
      </c>
      <c r="U10" s="10">
        <v>173880.30010399976</v>
      </c>
      <c r="V10" s="10">
        <v>173813.93237699982</v>
      </c>
      <c r="W10" s="10">
        <v>201984.58820299979</v>
      </c>
      <c r="X10" s="10">
        <v>249254.74336400005</v>
      </c>
      <c r="Y10" s="10">
        <v>254925.75672000006</v>
      </c>
      <c r="Z10" s="10">
        <v>292557.76586200047</v>
      </c>
      <c r="AA10" s="10">
        <v>335513.18690999993</v>
      </c>
      <c r="AB10" s="10">
        <v>383237.09288099967</v>
      </c>
      <c r="AC10" s="10">
        <v>411492.22331400018</v>
      </c>
      <c r="AD10" s="10">
        <v>387146.46784799959</v>
      </c>
      <c r="AE10" s="10">
        <v>521698.13554600021</v>
      </c>
      <c r="AF10" s="10">
        <v>521753.99555399973</v>
      </c>
      <c r="AG10" s="34">
        <v>604928.38257799961</v>
      </c>
      <c r="AH10" s="34">
        <v>542843.778656999</v>
      </c>
      <c r="AI10" s="72"/>
    </row>
    <row r="11" spans="1:35" s="3" customFormat="1" ht="14.25" customHeight="1">
      <c r="A11" s="111" t="s">
        <v>145</v>
      </c>
      <c r="B11" s="10">
        <v>2889.8247370000022</v>
      </c>
      <c r="C11" s="10">
        <v>2563.2973509999997</v>
      </c>
      <c r="D11" s="10">
        <v>3326.7566460000016</v>
      </c>
      <c r="E11" s="10">
        <v>3100.6501960000023</v>
      </c>
      <c r="F11" s="10">
        <v>3538.6968759999982</v>
      </c>
      <c r="G11" s="10">
        <v>4402.5661319999954</v>
      </c>
      <c r="H11" s="10">
        <v>4753.4213079999963</v>
      </c>
      <c r="I11" s="10">
        <v>5919.4317410000067</v>
      </c>
      <c r="J11" s="10">
        <v>8106.6582019999987</v>
      </c>
      <c r="K11" s="11">
        <v>8400.2331520000025</v>
      </c>
      <c r="L11" s="10">
        <v>10169.223552000009</v>
      </c>
      <c r="M11" s="10">
        <v>14301.846817999984</v>
      </c>
      <c r="N11" s="10">
        <v>14336.768167000002</v>
      </c>
      <c r="O11" s="10">
        <v>15346.644137999992</v>
      </c>
      <c r="P11" s="11">
        <v>17827.95773900003</v>
      </c>
      <c r="Q11" s="10">
        <v>18028.618603999999</v>
      </c>
      <c r="R11" s="10">
        <v>17690.997703000019</v>
      </c>
      <c r="S11" s="10">
        <v>19251.073078999991</v>
      </c>
      <c r="T11" s="10">
        <v>24404.613956000027</v>
      </c>
      <c r="U11" s="10">
        <v>26921.453181000008</v>
      </c>
      <c r="V11" s="10">
        <v>28618.754404999985</v>
      </c>
      <c r="W11" s="10">
        <v>31061.96372900001</v>
      </c>
      <c r="X11" s="10">
        <v>35375.868516999995</v>
      </c>
      <c r="Y11" s="10">
        <v>37480.581733000014</v>
      </c>
      <c r="Z11" s="10">
        <v>42648.387912000035</v>
      </c>
      <c r="AA11" s="10">
        <v>47911.877304999965</v>
      </c>
      <c r="AB11" s="10">
        <v>52957.99146900003</v>
      </c>
      <c r="AC11" s="10">
        <v>51032.065752999952</v>
      </c>
      <c r="AD11" s="10">
        <v>59746.652571000006</v>
      </c>
      <c r="AE11" s="10">
        <v>70120.068165999939</v>
      </c>
      <c r="AF11" s="10">
        <v>80949.465401000052</v>
      </c>
      <c r="AG11" s="34">
        <v>96207.753691999911</v>
      </c>
      <c r="AH11" s="34">
        <v>100743.04248799995</v>
      </c>
      <c r="AI11" s="72"/>
    </row>
    <row r="12" spans="1:35" s="3" customFormat="1" ht="14.25" customHeight="1">
      <c r="A12" s="111" t="s">
        <v>22</v>
      </c>
      <c r="B12" s="10">
        <v>2605.4123010000003</v>
      </c>
      <c r="C12" s="10">
        <v>3214.3185860000008</v>
      </c>
      <c r="D12" s="10">
        <v>4623.2971449999968</v>
      </c>
      <c r="E12" s="10">
        <v>5845.4240260000042</v>
      </c>
      <c r="F12" s="10">
        <v>8092.4140890000017</v>
      </c>
      <c r="G12" s="10">
        <v>8798.6830870000013</v>
      </c>
      <c r="H12" s="10">
        <v>9135.0550329999987</v>
      </c>
      <c r="I12" s="10">
        <v>9783.5929030000007</v>
      </c>
      <c r="J12" s="10">
        <v>10650.159349999991</v>
      </c>
      <c r="K12" s="11">
        <v>9128.5983689999957</v>
      </c>
      <c r="L12" s="10">
        <v>8547.3132670000032</v>
      </c>
      <c r="M12" s="10">
        <v>10018.256991999999</v>
      </c>
      <c r="N12" s="10">
        <v>10562.663635999996</v>
      </c>
      <c r="O12" s="10">
        <v>11704.486851000003</v>
      </c>
      <c r="P12" s="11">
        <v>14639.850140999994</v>
      </c>
      <c r="Q12" s="10">
        <v>15027.442239</v>
      </c>
      <c r="R12" s="10">
        <v>11282.869909000005</v>
      </c>
      <c r="S12" s="10">
        <v>12693.831216999997</v>
      </c>
      <c r="T12" s="10">
        <v>14920.989702000013</v>
      </c>
      <c r="U12" s="10">
        <v>17917.339771999978</v>
      </c>
      <c r="V12" s="10">
        <v>15721.384613999997</v>
      </c>
      <c r="W12" s="10">
        <v>19702.412876000013</v>
      </c>
      <c r="X12" s="10">
        <v>21405.988447000011</v>
      </c>
      <c r="Y12" s="10">
        <v>22904.091640000013</v>
      </c>
      <c r="Z12" s="10">
        <v>20692.139630000009</v>
      </c>
      <c r="AA12" s="10">
        <v>22362.767487999976</v>
      </c>
      <c r="AB12" s="10">
        <v>22743.362499999992</v>
      </c>
      <c r="AC12" s="10">
        <v>17034.182225</v>
      </c>
      <c r="AD12" s="10">
        <v>15609.25003599999</v>
      </c>
      <c r="AE12" s="10">
        <v>17019.563206999992</v>
      </c>
      <c r="AF12" s="10">
        <v>17235.044153000003</v>
      </c>
      <c r="AG12" s="34">
        <v>18709.360566000003</v>
      </c>
      <c r="AH12" s="34">
        <v>26432.463706999984</v>
      </c>
      <c r="AI12" s="72"/>
    </row>
    <row r="13" spans="1:35" s="3" customFormat="1" ht="14.25" customHeight="1">
      <c r="A13" s="111" t="s">
        <v>23</v>
      </c>
      <c r="B13" s="10">
        <v>2729.6833829999996</v>
      </c>
      <c r="C13" s="10">
        <v>2069.4949529999999</v>
      </c>
      <c r="D13" s="10">
        <v>5456.4073599999992</v>
      </c>
      <c r="E13" s="10">
        <v>5608.6377490000013</v>
      </c>
      <c r="F13" s="10">
        <v>7936.6786070000035</v>
      </c>
      <c r="G13" s="10">
        <v>10464.713412000003</v>
      </c>
      <c r="H13" s="10">
        <v>14096.846714999994</v>
      </c>
      <c r="I13" s="10">
        <v>22638.094783000019</v>
      </c>
      <c r="J13" s="10">
        <v>13615.346887999998</v>
      </c>
      <c r="K13" s="11">
        <v>9700.9600379999956</v>
      </c>
      <c r="L13" s="10">
        <v>8235.4990729999954</v>
      </c>
      <c r="M13" s="10">
        <v>13691.439775000003</v>
      </c>
      <c r="N13" s="10">
        <v>11940.465177999997</v>
      </c>
      <c r="O13" s="10">
        <v>12364.674868000004</v>
      </c>
      <c r="P13" s="11">
        <v>12156.438778999996</v>
      </c>
      <c r="Q13" s="10">
        <v>11586.727611000008</v>
      </c>
      <c r="R13" s="10">
        <v>10149.216780999994</v>
      </c>
      <c r="S13" s="10">
        <v>13763.812798000001</v>
      </c>
      <c r="T13" s="10">
        <v>16326.514653999999</v>
      </c>
      <c r="U13" s="10">
        <v>15043.717150999995</v>
      </c>
      <c r="V13" s="10">
        <v>16924.458509000015</v>
      </c>
      <c r="W13" s="10">
        <v>18461.618545000001</v>
      </c>
      <c r="X13" s="10">
        <v>18282.469513000007</v>
      </c>
      <c r="Y13" s="10">
        <v>18489.013530000004</v>
      </c>
      <c r="Z13" s="10">
        <v>20300.305380000002</v>
      </c>
      <c r="AA13" s="10">
        <v>21520.860807000019</v>
      </c>
      <c r="AB13" s="10">
        <v>23087.536152000004</v>
      </c>
      <c r="AC13" s="10">
        <v>20595.475448000008</v>
      </c>
      <c r="AD13" s="10">
        <v>24808.901041999969</v>
      </c>
      <c r="AE13" s="10">
        <v>29188.724880000009</v>
      </c>
      <c r="AF13" s="10">
        <v>27802.501295999977</v>
      </c>
      <c r="AG13" s="34">
        <v>25919.831034000006</v>
      </c>
      <c r="AH13" s="34">
        <v>27774.457390999985</v>
      </c>
      <c r="AI13" s="72"/>
    </row>
    <row r="14" spans="1:35" s="3" customFormat="1" ht="14.25" customHeight="1">
      <c r="A14" s="111" t="s">
        <v>146</v>
      </c>
      <c r="B14" s="10">
        <v>838.18418600000018</v>
      </c>
      <c r="C14" s="10">
        <v>873.63790299999971</v>
      </c>
      <c r="D14" s="10">
        <v>1173.7730089999998</v>
      </c>
      <c r="E14" s="10">
        <v>2300.8680800000002</v>
      </c>
      <c r="F14" s="10">
        <v>2553.2738600000002</v>
      </c>
      <c r="G14" s="10">
        <v>2276.7666110000005</v>
      </c>
      <c r="H14" s="10">
        <v>2389.8477500000004</v>
      </c>
      <c r="I14" s="10">
        <v>2066.6142440000003</v>
      </c>
      <c r="J14" s="10">
        <v>2248.9802319999994</v>
      </c>
      <c r="K14" s="11">
        <v>2152.0075710000001</v>
      </c>
      <c r="L14" s="10">
        <v>2042.5387569999994</v>
      </c>
      <c r="M14" s="10">
        <v>2594.556693999999</v>
      </c>
      <c r="N14" s="10">
        <v>3219.1223100000002</v>
      </c>
      <c r="O14" s="10">
        <v>4053.8378419999999</v>
      </c>
      <c r="P14" s="11">
        <v>4951.3248630000007</v>
      </c>
      <c r="Q14" s="10">
        <v>5130.2295779999977</v>
      </c>
      <c r="R14" s="10">
        <v>6365.3922660000026</v>
      </c>
      <c r="S14" s="10">
        <v>7964.6118980000001</v>
      </c>
      <c r="T14" s="10">
        <v>7423.9681080000073</v>
      </c>
      <c r="U14" s="10">
        <v>7242.752741000003</v>
      </c>
      <c r="V14" s="10">
        <v>9182.9409460000024</v>
      </c>
      <c r="W14" s="10">
        <v>13173.182419000006</v>
      </c>
      <c r="X14" s="10">
        <v>12539.898143000013</v>
      </c>
      <c r="Y14" s="10">
        <v>13045.364782000002</v>
      </c>
      <c r="Z14" s="10">
        <v>12017.428357000001</v>
      </c>
      <c r="AA14" s="10">
        <v>14081.27413199999</v>
      </c>
      <c r="AB14" s="10">
        <v>16930.102930000008</v>
      </c>
      <c r="AC14" s="10">
        <v>20147.141992000004</v>
      </c>
      <c r="AD14" s="10">
        <v>26668.913349000002</v>
      </c>
      <c r="AE14" s="10">
        <v>27906.827429999979</v>
      </c>
      <c r="AF14" s="10">
        <v>27142.471022000005</v>
      </c>
      <c r="AG14" s="34">
        <v>29843.159787999994</v>
      </c>
      <c r="AH14" s="34">
        <v>32750.115851999966</v>
      </c>
      <c r="AI14" s="72"/>
    </row>
    <row r="15" spans="1:35" s="3" customFormat="1" ht="14.25" customHeight="1">
      <c r="A15" s="111" t="s">
        <v>24</v>
      </c>
      <c r="B15" s="10">
        <v>3570.9015639999993</v>
      </c>
      <c r="C15" s="10">
        <v>5653.4255450000001</v>
      </c>
      <c r="D15" s="10">
        <v>4610.717321000001</v>
      </c>
      <c r="E15" s="10">
        <v>2153.3282400000007</v>
      </c>
      <c r="F15" s="10">
        <v>1897.165217</v>
      </c>
      <c r="G15" s="10">
        <v>2533.0469639999997</v>
      </c>
      <c r="H15" s="10">
        <v>3307.6065230000004</v>
      </c>
      <c r="I15" s="10">
        <v>2461.6654529999987</v>
      </c>
      <c r="J15" s="10">
        <v>3538.204925</v>
      </c>
      <c r="K15" s="11">
        <v>3727.2376990000016</v>
      </c>
      <c r="L15" s="10">
        <v>4701.7247470000002</v>
      </c>
      <c r="M15" s="10">
        <v>4350.6890569999987</v>
      </c>
      <c r="N15" s="10">
        <v>6629.8585220000004</v>
      </c>
      <c r="O15" s="10">
        <v>8649.742056000001</v>
      </c>
      <c r="P15" s="11">
        <v>15365.844504999997</v>
      </c>
      <c r="Q15" s="10">
        <v>11932.230881000003</v>
      </c>
      <c r="R15" s="10">
        <v>14637.679319000001</v>
      </c>
      <c r="S15" s="10">
        <v>9239.0025499999956</v>
      </c>
      <c r="T15" s="10">
        <v>8730.6076499999999</v>
      </c>
      <c r="U15" s="10">
        <v>9926.4537259999943</v>
      </c>
      <c r="V15" s="10">
        <v>12600.636339999995</v>
      </c>
      <c r="W15" s="10">
        <v>12100.960717</v>
      </c>
      <c r="X15" s="10">
        <v>12603.128564999997</v>
      </c>
      <c r="Y15" s="10">
        <v>13549.849603000004</v>
      </c>
      <c r="Z15" s="10">
        <v>19213.818846999999</v>
      </c>
      <c r="AA15" s="10">
        <v>15452.956995999994</v>
      </c>
      <c r="AB15" s="10">
        <v>16520.887592000003</v>
      </c>
      <c r="AC15" s="10">
        <v>13225.175110999993</v>
      </c>
      <c r="AD15" s="10">
        <v>12762.241575999999</v>
      </c>
      <c r="AE15" s="10">
        <v>17074.923179999994</v>
      </c>
      <c r="AF15" s="10">
        <v>17736.259910000004</v>
      </c>
      <c r="AG15" s="34">
        <v>23110.212256999996</v>
      </c>
      <c r="AH15" s="34">
        <v>28491.834102000015</v>
      </c>
      <c r="AI15" s="72"/>
    </row>
    <row r="16" spans="1:35" s="3" customFormat="1" ht="14.25" customHeight="1">
      <c r="A16" s="111" t="s">
        <v>147</v>
      </c>
      <c r="B16" s="10">
        <v>2214.6089500000007</v>
      </c>
      <c r="C16" s="10">
        <v>2205.5617869999983</v>
      </c>
      <c r="D16" s="10">
        <v>2157.3648320000007</v>
      </c>
      <c r="E16" s="10">
        <v>2538.3124899999993</v>
      </c>
      <c r="F16" s="10">
        <v>4641.0078960000028</v>
      </c>
      <c r="G16" s="10">
        <v>3188.0944410000002</v>
      </c>
      <c r="H16" s="10">
        <v>3556.7089470000019</v>
      </c>
      <c r="I16" s="10">
        <v>3824.507854</v>
      </c>
      <c r="J16" s="10">
        <v>2820.930851000001</v>
      </c>
      <c r="K16" s="11">
        <v>3014.0997600000001</v>
      </c>
      <c r="L16" s="10">
        <v>2987.9367570000018</v>
      </c>
      <c r="M16" s="10">
        <v>3215.320221999998</v>
      </c>
      <c r="N16" s="10">
        <v>3779.4956249999996</v>
      </c>
      <c r="O16" s="10">
        <v>3414.979691</v>
      </c>
      <c r="P16" s="11">
        <v>3525.2806960000007</v>
      </c>
      <c r="Q16" s="10">
        <v>3215.6064279999996</v>
      </c>
      <c r="R16" s="10">
        <v>3552.5026650000004</v>
      </c>
      <c r="S16" s="10">
        <v>3971.7625699999985</v>
      </c>
      <c r="T16" s="10">
        <v>4418.8530020000026</v>
      </c>
      <c r="U16" s="10">
        <v>4743.0072499999969</v>
      </c>
      <c r="V16" s="10">
        <v>4892.7488650000014</v>
      </c>
      <c r="W16" s="10">
        <v>5225.9627079999991</v>
      </c>
      <c r="X16" s="10">
        <v>6023.7442800000017</v>
      </c>
      <c r="Y16" s="10">
        <v>5809.0953480000007</v>
      </c>
      <c r="Z16" s="10">
        <v>4847.3057130000043</v>
      </c>
      <c r="AA16" s="10">
        <v>5066.9095350000007</v>
      </c>
      <c r="AB16" s="10">
        <v>5558.0072160000027</v>
      </c>
      <c r="AC16" s="10">
        <v>5836.7656099999986</v>
      </c>
      <c r="AD16" s="10">
        <v>6055.1588969999984</v>
      </c>
      <c r="AE16" s="10">
        <v>6829.0493239999987</v>
      </c>
      <c r="AF16" s="10">
        <v>5788.3903490000012</v>
      </c>
      <c r="AG16" s="34">
        <v>6398.1536159999969</v>
      </c>
      <c r="AH16" s="34">
        <v>6489.4787849999993</v>
      </c>
      <c r="AI16" s="72"/>
    </row>
    <row r="17" spans="1:35" s="3" customFormat="1" ht="14.25" customHeight="1">
      <c r="A17" s="111" t="s">
        <v>148</v>
      </c>
      <c r="B17" s="10">
        <v>1459.6588919999995</v>
      </c>
      <c r="C17" s="10">
        <v>1644.7725799999994</v>
      </c>
      <c r="D17" s="10">
        <v>2392.5023620000006</v>
      </c>
      <c r="E17" s="10">
        <v>2039.0500709999999</v>
      </c>
      <c r="F17" s="10">
        <v>2074.7879159999998</v>
      </c>
      <c r="G17" s="10">
        <v>2465.7154650000002</v>
      </c>
      <c r="H17" s="10">
        <v>2841.9160689999999</v>
      </c>
      <c r="I17" s="10">
        <v>3763.893196999999</v>
      </c>
      <c r="J17" s="10">
        <v>2534.9467750000008</v>
      </c>
      <c r="K17" s="11">
        <v>2425.3125579999992</v>
      </c>
      <c r="L17" s="10">
        <v>2209.2207760000006</v>
      </c>
      <c r="M17" s="10">
        <v>2237.8558520000001</v>
      </c>
      <c r="N17" s="10">
        <v>2511.0634639999998</v>
      </c>
      <c r="O17" s="10">
        <v>2591.3918900000008</v>
      </c>
      <c r="P17" s="11">
        <v>3034.0845210000002</v>
      </c>
      <c r="Q17" s="10">
        <v>2945.3154410000002</v>
      </c>
      <c r="R17" s="10">
        <v>3623.904454</v>
      </c>
      <c r="S17" s="10">
        <v>4198.2165269999996</v>
      </c>
      <c r="T17" s="10">
        <v>3367.1207279999999</v>
      </c>
      <c r="U17" s="10">
        <v>4793.9345839999987</v>
      </c>
      <c r="V17" s="10">
        <v>5835.1848410000002</v>
      </c>
      <c r="W17" s="10">
        <v>6908.1874240000006</v>
      </c>
      <c r="X17" s="10">
        <v>9567.2117030000009</v>
      </c>
      <c r="Y17" s="10">
        <v>10284.419587000004</v>
      </c>
      <c r="Z17" s="10">
        <v>10696.109508</v>
      </c>
      <c r="AA17" s="10">
        <v>10783.244113999999</v>
      </c>
      <c r="AB17" s="10">
        <v>10994.387006999998</v>
      </c>
      <c r="AC17" s="10">
        <v>13274.179253999995</v>
      </c>
      <c r="AD17" s="10">
        <v>14364.596167000002</v>
      </c>
      <c r="AE17" s="10">
        <v>15355.523991000007</v>
      </c>
      <c r="AF17" s="10">
        <v>20892.312348000003</v>
      </c>
      <c r="AG17" s="34">
        <v>28232.961996000002</v>
      </c>
      <c r="AH17" s="34">
        <v>30087.734669000001</v>
      </c>
      <c r="AI17" s="72"/>
    </row>
    <row r="18" spans="1:35" s="3" customFormat="1" ht="14.25" customHeight="1">
      <c r="A18" s="15" t="s">
        <v>25</v>
      </c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7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35" s="3" customFormat="1" ht="14.25" customHeight="1">
      <c r="A19" s="37" t="s">
        <v>106</v>
      </c>
      <c r="B19" s="31">
        <v>14201.264605999999</v>
      </c>
      <c r="C19" s="31">
        <v>14467.483807000001</v>
      </c>
      <c r="D19" s="31">
        <v>20406.141704999995</v>
      </c>
      <c r="E19" s="31">
        <v>21219.181987000007</v>
      </c>
      <c r="F19" s="31">
        <v>26796.217046999998</v>
      </c>
      <c r="G19" s="31">
        <v>34513.017496</v>
      </c>
      <c r="H19" s="31">
        <v>36711.292636999999</v>
      </c>
      <c r="I19" s="31">
        <v>49791.143359999995</v>
      </c>
      <c r="J19" s="32">
        <v>74345.561232000022</v>
      </c>
      <c r="K19" s="33">
        <v>100217.68144300001</v>
      </c>
      <c r="L19" s="31">
        <v>113532.63714100001</v>
      </c>
      <c r="M19" s="31">
        <v>155462.00961400001</v>
      </c>
      <c r="N19" s="31">
        <v>161963.63749800003</v>
      </c>
      <c r="O19" s="32">
        <v>201653.14724699999</v>
      </c>
      <c r="P19" s="33">
        <v>249381.118242</v>
      </c>
      <c r="Q19" s="31">
        <v>251956.38234500005</v>
      </c>
      <c r="R19" s="31">
        <v>232673.20791000006</v>
      </c>
      <c r="S19" s="31">
        <v>292903.45947099989</v>
      </c>
      <c r="T19" s="31">
        <v>343599.83680399996</v>
      </c>
      <c r="U19" s="31">
        <v>346659.99757799995</v>
      </c>
      <c r="V19" s="31">
        <v>327066.08727300004</v>
      </c>
      <c r="W19" s="31">
        <v>380869.81188700005</v>
      </c>
      <c r="X19" s="31">
        <v>426654.98830500001</v>
      </c>
      <c r="Y19" s="31">
        <v>425017.70767600014</v>
      </c>
      <c r="Z19" s="31">
        <v>500631.38980500004</v>
      </c>
      <c r="AA19" s="31">
        <v>593085.23316899978</v>
      </c>
      <c r="AB19" s="31">
        <v>654587.4548040001</v>
      </c>
      <c r="AC19" s="31">
        <v>698585.56013100001</v>
      </c>
      <c r="AD19" s="31">
        <v>696557.35859199974</v>
      </c>
      <c r="AE19" s="31">
        <v>850694.83677499986</v>
      </c>
      <c r="AF19" s="31">
        <v>809537.07462800003</v>
      </c>
      <c r="AG19" s="31">
        <v>924539.32314200001</v>
      </c>
      <c r="AH19" s="31">
        <v>891457.13038700016</v>
      </c>
    </row>
    <row r="20" spans="1:35" s="3" customFormat="1" ht="14.25" customHeight="1">
      <c r="A20" s="38" t="s">
        <v>28</v>
      </c>
      <c r="B20" s="34">
        <v>5261.2821449999983</v>
      </c>
      <c r="C20" s="34">
        <v>5720.7186369999981</v>
      </c>
      <c r="D20" s="34">
        <v>8802.9918389999912</v>
      </c>
      <c r="E20" s="34">
        <v>8609.7883710000078</v>
      </c>
      <c r="F20" s="34">
        <v>11110.043616999996</v>
      </c>
      <c r="G20" s="34">
        <v>16075.953385999996</v>
      </c>
      <c r="H20" s="34">
        <v>17998.796855999997</v>
      </c>
      <c r="I20" s="34">
        <v>23487.015063000006</v>
      </c>
      <c r="J20" s="35">
        <v>25031.079422999996</v>
      </c>
      <c r="K20" s="36">
        <v>29562.950250000002</v>
      </c>
      <c r="L20" s="34">
        <v>34106.949943000007</v>
      </c>
      <c r="M20" s="34">
        <v>58298.717974000007</v>
      </c>
      <c r="N20" s="34">
        <v>47274.839838000007</v>
      </c>
      <c r="O20" s="35">
        <v>57978.940121</v>
      </c>
      <c r="P20" s="36">
        <v>75283.802223999999</v>
      </c>
      <c r="Q20" s="34">
        <v>85597.100262000036</v>
      </c>
      <c r="R20" s="34">
        <v>85504.401440000016</v>
      </c>
      <c r="S20" s="34">
        <v>123834.75326599999</v>
      </c>
      <c r="T20" s="34">
        <v>151666.69699599998</v>
      </c>
      <c r="U20" s="34">
        <v>148402.40936700001</v>
      </c>
      <c r="V20" s="34">
        <v>134795.68634200003</v>
      </c>
      <c r="W20" s="34">
        <v>159388.06986500003</v>
      </c>
      <c r="X20" s="34">
        <v>179850.99700499992</v>
      </c>
      <c r="Y20" s="34">
        <v>182194.89602500002</v>
      </c>
      <c r="Z20" s="34">
        <v>215552.046523</v>
      </c>
      <c r="AA20" s="34">
        <v>247599.81435099998</v>
      </c>
      <c r="AB20" s="34">
        <v>274822.07101299998</v>
      </c>
      <c r="AC20" s="34">
        <v>302614.95657100005</v>
      </c>
      <c r="AD20" s="34">
        <v>305663.6552589999</v>
      </c>
      <c r="AE20" s="34">
        <v>375317.76923999994</v>
      </c>
      <c r="AF20" s="34">
        <v>350609.76450600009</v>
      </c>
      <c r="AG20" s="34">
        <v>398308.26773399999</v>
      </c>
      <c r="AH20" s="34">
        <v>377223.86521300004</v>
      </c>
    </row>
    <row r="21" spans="1:35" s="3" customFormat="1" ht="14.25" customHeight="1">
      <c r="A21" s="38" t="s">
        <v>30</v>
      </c>
      <c r="B21" s="34">
        <v>306.617142</v>
      </c>
      <c r="C21" s="34">
        <v>521.27157800000032</v>
      </c>
      <c r="D21" s="34">
        <v>1220.4388780000004</v>
      </c>
      <c r="E21" s="34">
        <v>626.59218299999998</v>
      </c>
      <c r="F21" s="34">
        <v>780.75677499999983</v>
      </c>
      <c r="G21" s="34">
        <v>870.85045299999979</v>
      </c>
      <c r="H21" s="34">
        <v>950.06309300000009</v>
      </c>
      <c r="I21" s="34">
        <v>1370.5842869999994</v>
      </c>
      <c r="J21" s="35">
        <v>1256.2933</v>
      </c>
      <c r="K21" s="36">
        <v>1323.7131469999997</v>
      </c>
      <c r="L21" s="34">
        <v>1157.8786260000002</v>
      </c>
      <c r="M21" s="34">
        <v>3417.3029839999995</v>
      </c>
      <c r="N21" s="34">
        <v>5510.2090010000011</v>
      </c>
      <c r="O21" s="35">
        <v>6598.186733999999</v>
      </c>
      <c r="P21" s="36">
        <v>9988.0223890000016</v>
      </c>
      <c r="Q21" s="34">
        <v>11055.574451000004</v>
      </c>
      <c r="R21" s="34">
        <v>9063.6393719999978</v>
      </c>
      <c r="S21" s="34">
        <v>11518.857737999999</v>
      </c>
      <c r="T21" s="34">
        <v>14440.735657000001</v>
      </c>
      <c r="U21" s="34">
        <v>14889.316777000002</v>
      </c>
      <c r="V21" s="34">
        <v>16441.537606000005</v>
      </c>
      <c r="W21" s="34">
        <v>19126.440474000003</v>
      </c>
      <c r="X21" s="34">
        <v>21482.962668000007</v>
      </c>
      <c r="Y21" s="34">
        <v>18766.490274999996</v>
      </c>
      <c r="Z21" s="34">
        <v>22362.609092999995</v>
      </c>
      <c r="AA21" s="34">
        <v>31740.486434999992</v>
      </c>
      <c r="AB21" s="34">
        <v>38014.097045999988</v>
      </c>
      <c r="AC21" s="34">
        <v>43495.630274999996</v>
      </c>
      <c r="AD21" s="34">
        <v>44236.732621999981</v>
      </c>
      <c r="AE21" s="34">
        <v>63108.222994999996</v>
      </c>
      <c r="AF21" s="34">
        <v>69049.510628999997</v>
      </c>
      <c r="AG21" s="34">
        <v>98472.404384000023</v>
      </c>
      <c r="AH21" s="34">
        <v>89664.032863</v>
      </c>
    </row>
    <row r="22" spans="1:35" s="3" customFormat="1" ht="14.25" customHeight="1">
      <c r="A22" s="38" t="s">
        <v>29</v>
      </c>
      <c r="B22" s="34">
        <v>515.55406100000016</v>
      </c>
      <c r="C22" s="34">
        <v>591.11943000000019</v>
      </c>
      <c r="D22" s="34">
        <v>671.15383599999973</v>
      </c>
      <c r="E22" s="34">
        <v>812.26759100000015</v>
      </c>
      <c r="F22" s="34">
        <v>877.81660999999986</v>
      </c>
      <c r="G22" s="34">
        <v>2135.5535059999993</v>
      </c>
      <c r="H22" s="34">
        <v>2359.0555700000009</v>
      </c>
      <c r="I22" s="34">
        <v>2177.9231420000006</v>
      </c>
      <c r="J22" s="35">
        <v>8280.5254629999999</v>
      </c>
      <c r="K22" s="36">
        <v>22477.154676999999</v>
      </c>
      <c r="L22" s="34">
        <v>27744.155871000003</v>
      </c>
      <c r="M22" s="34">
        <v>33062.549173000007</v>
      </c>
      <c r="N22" s="34">
        <v>30813.340635000004</v>
      </c>
      <c r="O22" s="35">
        <v>34617.42285100001</v>
      </c>
      <c r="P22" s="36">
        <v>37499.948983000002</v>
      </c>
      <c r="Q22" s="34">
        <v>39280.155322999992</v>
      </c>
      <c r="R22" s="34">
        <v>37728.359785999986</v>
      </c>
      <c r="S22" s="34">
        <v>39636.011696999994</v>
      </c>
      <c r="T22" s="34">
        <v>38294.856904</v>
      </c>
      <c r="U22" s="34">
        <v>42290.812549999995</v>
      </c>
      <c r="V22" s="34">
        <v>31314.890640000001</v>
      </c>
      <c r="W22" s="34">
        <v>29972.339670999998</v>
      </c>
      <c r="X22" s="34">
        <v>34154.086742</v>
      </c>
      <c r="Y22" s="34">
        <v>34766.193885999994</v>
      </c>
      <c r="Z22" s="34">
        <v>60173.640474000014</v>
      </c>
      <c r="AA22" s="34">
        <v>73335.526527999973</v>
      </c>
      <c r="AB22" s="34">
        <v>81312.337486000004</v>
      </c>
      <c r="AC22" s="34">
        <v>86380.982292999994</v>
      </c>
      <c r="AD22" s="34">
        <v>73736.425345000011</v>
      </c>
      <c r="AE22" s="34">
        <v>83803.443663000013</v>
      </c>
      <c r="AF22" s="34">
        <v>70672.762589999984</v>
      </c>
      <c r="AG22" s="34">
        <v>79215.212859000021</v>
      </c>
      <c r="AH22" s="34">
        <v>73597.424004</v>
      </c>
    </row>
    <row r="23" spans="1:35" s="3" customFormat="1" ht="14.25" customHeight="1">
      <c r="A23" s="38" t="s">
        <v>32</v>
      </c>
      <c r="B23" s="34">
        <v>4242.4890140000007</v>
      </c>
      <c r="C23" s="34">
        <v>3666.9869999999987</v>
      </c>
      <c r="D23" s="34">
        <v>4090.9870700000019</v>
      </c>
      <c r="E23" s="34">
        <v>4351.0134530000005</v>
      </c>
      <c r="F23" s="34">
        <v>5158.0335560000012</v>
      </c>
      <c r="G23" s="34">
        <v>4632.8996340000003</v>
      </c>
      <c r="H23" s="34">
        <v>3987.5673999999995</v>
      </c>
      <c r="I23" s="34">
        <v>4821.7047879999982</v>
      </c>
      <c r="J23" s="35">
        <v>5127.3745379999991</v>
      </c>
      <c r="K23" s="36">
        <v>4588.7349910000003</v>
      </c>
      <c r="L23" s="34">
        <v>5616.7940079999989</v>
      </c>
      <c r="M23" s="34">
        <v>8993.3491460000005</v>
      </c>
      <c r="N23" s="34">
        <v>11458.592613999999</v>
      </c>
      <c r="O23" s="35">
        <v>12405.102079999999</v>
      </c>
      <c r="P23" s="36">
        <v>14627.035899999997</v>
      </c>
      <c r="Q23" s="34">
        <v>14758.282436999998</v>
      </c>
      <c r="R23" s="34">
        <v>14743.321747000002</v>
      </c>
      <c r="S23" s="34">
        <v>15932.710430000001</v>
      </c>
      <c r="T23" s="34">
        <v>18799.536284999998</v>
      </c>
      <c r="U23" s="34">
        <v>20719.116770999997</v>
      </c>
      <c r="V23" s="34">
        <v>20984.609358999998</v>
      </c>
      <c r="W23" s="34">
        <v>24928.420303000006</v>
      </c>
      <c r="X23" s="34">
        <v>29827.116377999999</v>
      </c>
      <c r="Y23" s="34">
        <v>30665.460159999999</v>
      </c>
      <c r="Z23" s="34">
        <v>30106.333403000008</v>
      </c>
      <c r="AA23" s="34">
        <v>31038.593811999992</v>
      </c>
      <c r="AB23" s="34">
        <v>34619.519223000003</v>
      </c>
      <c r="AC23" s="34">
        <v>36813.992777999993</v>
      </c>
      <c r="AD23" s="34">
        <v>42632.357201999999</v>
      </c>
      <c r="AE23" s="34">
        <v>44168.185276999997</v>
      </c>
      <c r="AF23" s="34">
        <v>46325.731154000008</v>
      </c>
      <c r="AG23" s="34">
        <v>47663.492323000006</v>
      </c>
      <c r="AH23" s="34">
        <v>51449.886023000014</v>
      </c>
    </row>
    <row r="24" spans="1:35" s="3" customFormat="1" ht="14.25" customHeight="1">
      <c r="A24" s="38" t="s">
        <v>26</v>
      </c>
      <c r="B24" s="34">
        <v>949.83152400000006</v>
      </c>
      <c r="C24" s="34">
        <v>1416.8800370000001</v>
      </c>
      <c r="D24" s="34">
        <v>1962.779086</v>
      </c>
      <c r="E24" s="34">
        <v>3101.2507170000003</v>
      </c>
      <c r="F24" s="34">
        <v>4263.6494419999999</v>
      </c>
      <c r="G24" s="34">
        <v>4389.0464980000015</v>
      </c>
      <c r="H24" s="34">
        <v>4975.2364790000011</v>
      </c>
      <c r="I24" s="34">
        <v>6935.5630390000006</v>
      </c>
      <c r="J24" s="35">
        <v>7985.0915630000009</v>
      </c>
      <c r="K24" s="36">
        <v>9154.5619159999969</v>
      </c>
      <c r="L24" s="34">
        <v>11125.670423</v>
      </c>
      <c r="M24" s="34">
        <v>11153.552994</v>
      </c>
      <c r="N24" s="34">
        <v>17213.596816000005</v>
      </c>
      <c r="O24" s="35">
        <v>20935.845165000002</v>
      </c>
      <c r="P24" s="36">
        <v>21597.476465</v>
      </c>
      <c r="Q24" s="34">
        <v>20619.920969000003</v>
      </c>
      <c r="R24" s="34">
        <v>20333.598420000002</v>
      </c>
      <c r="S24" s="34">
        <v>22663.020642000003</v>
      </c>
      <c r="T24" s="34">
        <v>30969.930154000005</v>
      </c>
      <c r="U24" s="34">
        <v>28758.666613999994</v>
      </c>
      <c r="V24" s="34">
        <v>27254.791963999996</v>
      </c>
      <c r="W24" s="34">
        <v>32523.975875999993</v>
      </c>
      <c r="X24" s="34">
        <v>37059.146128999993</v>
      </c>
      <c r="Y24" s="34">
        <v>36123.706521000007</v>
      </c>
      <c r="Z24" s="34">
        <v>36908.985096000019</v>
      </c>
      <c r="AA24" s="34">
        <v>36947.579079999996</v>
      </c>
      <c r="AB24" s="34">
        <v>38677.506184000013</v>
      </c>
      <c r="AC24" s="34">
        <v>34455.233525000025</v>
      </c>
      <c r="AD24" s="34">
        <v>35209.416366999998</v>
      </c>
      <c r="AE24" s="34">
        <v>44471.441060000005</v>
      </c>
      <c r="AF24" s="34">
        <v>38140.600424999997</v>
      </c>
      <c r="AG24" s="34">
        <v>40793.781940999994</v>
      </c>
      <c r="AH24" s="34">
        <v>45300.971158</v>
      </c>
    </row>
    <row r="25" spans="1:35" s="3" customFormat="1" ht="14.25" customHeight="1">
      <c r="A25" s="38" t="s">
        <v>74</v>
      </c>
      <c r="B25" s="34">
        <v>148.82989800000001</v>
      </c>
      <c r="C25" s="34">
        <v>194.00358000000003</v>
      </c>
      <c r="D25" s="34">
        <v>240.80395100000007</v>
      </c>
      <c r="E25" s="34">
        <v>388.6355079999999</v>
      </c>
      <c r="F25" s="34">
        <v>681.52156300000001</v>
      </c>
      <c r="G25" s="34">
        <v>345.87008500000002</v>
      </c>
      <c r="H25" s="34">
        <v>378.51982399999991</v>
      </c>
      <c r="I25" s="34">
        <v>547.83313200000009</v>
      </c>
      <c r="J25" s="35">
        <v>851.30261500000017</v>
      </c>
      <c r="K25" s="36">
        <v>7319.4009659999974</v>
      </c>
      <c r="L25" s="34">
        <v>3232.3746969999997</v>
      </c>
      <c r="M25" s="34">
        <v>4361.6177439999983</v>
      </c>
      <c r="N25" s="34">
        <v>5669.1916270000002</v>
      </c>
      <c r="O25" s="35">
        <v>10678.270687999997</v>
      </c>
      <c r="P25" s="36">
        <v>13087.753206999994</v>
      </c>
      <c r="Q25" s="34">
        <v>6175.8256539999975</v>
      </c>
      <c r="R25" s="34">
        <v>3546.5753019999993</v>
      </c>
      <c r="S25" s="34">
        <v>4839.4522900000002</v>
      </c>
      <c r="T25" s="34">
        <v>6050.9484540000003</v>
      </c>
      <c r="U25" s="34">
        <v>6857.3630820000008</v>
      </c>
      <c r="V25" s="34">
        <v>7882.0081219999984</v>
      </c>
      <c r="W25" s="34">
        <v>9439.4234320000014</v>
      </c>
      <c r="X25" s="34">
        <v>13322.770372000001</v>
      </c>
      <c r="Y25" s="34">
        <v>11327.781642</v>
      </c>
      <c r="Z25" s="34">
        <v>14958.196059</v>
      </c>
      <c r="AA25" s="34">
        <v>19494.770441000004</v>
      </c>
      <c r="AB25" s="34">
        <v>27201.785575999998</v>
      </c>
      <c r="AC25" s="34">
        <v>28360.858518999994</v>
      </c>
      <c r="AD25" s="34">
        <v>31329.522223999997</v>
      </c>
      <c r="AE25" s="34">
        <v>44765.770963000003</v>
      </c>
      <c r="AF25" s="34">
        <v>53042.675601999988</v>
      </c>
      <c r="AG25" s="34">
        <v>57366.071509000001</v>
      </c>
      <c r="AH25" s="34">
        <v>40292.224135999997</v>
      </c>
    </row>
    <row r="26" spans="1:35" s="3" customFormat="1" ht="14.25" customHeight="1">
      <c r="A26" s="38" t="s">
        <v>31</v>
      </c>
      <c r="B26" s="34">
        <v>643.18745899999999</v>
      </c>
      <c r="C26" s="34">
        <v>904.63592600000015</v>
      </c>
      <c r="D26" s="34">
        <v>1035.2065029999999</v>
      </c>
      <c r="E26" s="34">
        <v>871.42388500000015</v>
      </c>
      <c r="F26" s="34">
        <v>791.71544800000004</v>
      </c>
      <c r="G26" s="34">
        <v>1047.01513</v>
      </c>
      <c r="H26" s="34">
        <v>1011.8615259999997</v>
      </c>
      <c r="I26" s="34">
        <v>1205.2680869999997</v>
      </c>
      <c r="J26" s="35">
        <v>1599.5362200000002</v>
      </c>
      <c r="K26" s="36">
        <v>1918.748073</v>
      </c>
      <c r="L26" s="34">
        <v>4379.059276</v>
      </c>
      <c r="M26" s="34">
        <v>6450.0630579999997</v>
      </c>
      <c r="N26" s="34">
        <v>5351.5607650000002</v>
      </c>
      <c r="O26" s="35">
        <v>8573.4508010000009</v>
      </c>
      <c r="P26" s="36">
        <v>11208.205354000003</v>
      </c>
      <c r="Q26" s="34">
        <v>11067.668476000001</v>
      </c>
      <c r="R26" s="34">
        <v>9408.5257590000019</v>
      </c>
      <c r="S26" s="34">
        <v>12583.761173999999</v>
      </c>
      <c r="T26" s="34">
        <v>13858.872042999999</v>
      </c>
      <c r="U26" s="34">
        <v>13867.953718000002</v>
      </c>
      <c r="V26" s="34">
        <v>13170.564616</v>
      </c>
      <c r="W26" s="34">
        <v>16106.536627000001</v>
      </c>
      <c r="X26" s="34">
        <v>17567.063159999994</v>
      </c>
      <c r="Y26" s="34">
        <v>20105.660538999993</v>
      </c>
      <c r="Z26" s="34">
        <v>22880.569111000001</v>
      </c>
      <c r="AA26" s="34">
        <v>26941.212507999993</v>
      </c>
      <c r="AB26" s="34">
        <v>27248.190899999998</v>
      </c>
      <c r="AC26" s="34">
        <v>26110.433783000004</v>
      </c>
      <c r="AD26" s="34">
        <v>26773.084252999997</v>
      </c>
      <c r="AE26" s="34">
        <v>31444.289747999999</v>
      </c>
      <c r="AF26" s="34">
        <v>34248.803877000006</v>
      </c>
      <c r="AG26" s="34">
        <v>39641.243484000006</v>
      </c>
      <c r="AH26" s="34">
        <v>36873.203431000002</v>
      </c>
    </row>
    <row r="27" spans="1:35" s="3" customFormat="1" ht="14.25" customHeight="1">
      <c r="A27" s="38" t="s">
        <v>84</v>
      </c>
      <c r="B27" s="34">
        <v>215.197587</v>
      </c>
      <c r="C27" s="34">
        <v>168.93436399999996</v>
      </c>
      <c r="D27" s="34">
        <v>189.40287299999994</v>
      </c>
      <c r="E27" s="34">
        <v>203.90272399999998</v>
      </c>
      <c r="F27" s="34">
        <v>482.89751600000017</v>
      </c>
      <c r="G27" s="34">
        <v>630.4218629999998</v>
      </c>
      <c r="H27" s="34">
        <v>476.52936800000003</v>
      </c>
      <c r="I27" s="34">
        <v>494.99872400000015</v>
      </c>
      <c r="J27" s="35">
        <v>973.68898000000047</v>
      </c>
      <c r="K27" s="36">
        <v>2588.9537420000001</v>
      </c>
      <c r="L27" s="34">
        <v>2672.7002930000003</v>
      </c>
      <c r="M27" s="34">
        <v>5882.7713359999998</v>
      </c>
      <c r="N27" s="34">
        <v>8164.5835989999996</v>
      </c>
      <c r="O27" s="35">
        <v>10950.803991000002</v>
      </c>
      <c r="P27" s="36">
        <v>13476.198208000002</v>
      </c>
      <c r="Q27" s="34">
        <v>12185.984146999999</v>
      </c>
      <c r="R27" s="34">
        <v>8025.6347779999987</v>
      </c>
      <c r="S27" s="34">
        <v>9112.8481690000008</v>
      </c>
      <c r="T27" s="34">
        <v>9301.7265420000003</v>
      </c>
      <c r="U27" s="34">
        <v>9218.8858610000025</v>
      </c>
      <c r="V27" s="34">
        <v>9716.7317219999986</v>
      </c>
      <c r="W27" s="34">
        <v>12264.484724000002</v>
      </c>
      <c r="X27" s="34">
        <v>14776.781650999999</v>
      </c>
      <c r="Y27" s="34">
        <v>15335.840692000002</v>
      </c>
      <c r="Z27" s="34">
        <v>18489.823525</v>
      </c>
      <c r="AA27" s="34">
        <v>17806.349499999997</v>
      </c>
      <c r="AB27" s="34">
        <v>17136.813908000004</v>
      </c>
      <c r="AC27" s="34">
        <v>18391.769625000008</v>
      </c>
      <c r="AD27" s="34">
        <v>17743.911414999999</v>
      </c>
      <c r="AE27" s="34">
        <v>21741.386210999997</v>
      </c>
      <c r="AF27" s="34">
        <v>20424.985041</v>
      </c>
      <c r="AG27" s="34">
        <v>19859.185205000002</v>
      </c>
      <c r="AH27" s="34">
        <v>26433.733267999989</v>
      </c>
    </row>
    <row r="28" spans="1:35" s="3" customFormat="1" ht="14.25" customHeight="1">
      <c r="A28" s="38" t="s">
        <v>88</v>
      </c>
      <c r="B28" s="34">
        <v>63.466636000000001</v>
      </c>
      <c r="C28" s="34">
        <v>51.199548999999998</v>
      </c>
      <c r="D28" s="34">
        <v>132.42823399999995</v>
      </c>
      <c r="E28" s="34">
        <v>126.58014100000003</v>
      </c>
      <c r="F28" s="34">
        <v>57.40205499999999</v>
      </c>
      <c r="G28" s="34">
        <v>69.59580499999997</v>
      </c>
      <c r="H28" s="34">
        <v>159.19054300000002</v>
      </c>
      <c r="I28" s="34">
        <v>175.29311899999996</v>
      </c>
      <c r="J28" s="35">
        <v>471.29605499999997</v>
      </c>
      <c r="K28" s="36">
        <v>686.55170800000008</v>
      </c>
      <c r="L28" s="34">
        <v>810.33555999999987</v>
      </c>
      <c r="M28" s="34">
        <v>855.69825899999989</v>
      </c>
      <c r="N28" s="34">
        <v>1876.434313</v>
      </c>
      <c r="O28" s="35">
        <v>2673.0169580000002</v>
      </c>
      <c r="P28" s="36">
        <v>3404.7943020000007</v>
      </c>
      <c r="Q28" s="34">
        <v>3098.567070000001</v>
      </c>
      <c r="R28" s="34">
        <v>3061.3730389999996</v>
      </c>
      <c r="S28" s="34">
        <v>4200.118327000001</v>
      </c>
      <c r="T28" s="34">
        <v>5004.3031949999995</v>
      </c>
      <c r="U28" s="34">
        <v>5841.2056120000007</v>
      </c>
      <c r="V28" s="34">
        <v>6077.7674699999998</v>
      </c>
      <c r="W28" s="34">
        <v>8947.3967380000031</v>
      </c>
      <c r="X28" s="34">
        <v>8689.953062000006</v>
      </c>
      <c r="Y28" s="34">
        <v>8162.286564</v>
      </c>
      <c r="Z28" s="34">
        <v>8417.1171500000037</v>
      </c>
      <c r="AA28" s="34">
        <v>10619.305847</v>
      </c>
      <c r="AB28" s="34">
        <v>13864.775340000004</v>
      </c>
      <c r="AC28" s="34">
        <v>14909.265045</v>
      </c>
      <c r="AD28" s="34">
        <v>10838.411311</v>
      </c>
      <c r="AE28" s="34">
        <v>11376.419355999997</v>
      </c>
      <c r="AF28" s="34">
        <v>10760.318122000001</v>
      </c>
      <c r="AG28" s="34">
        <v>16287.920054999999</v>
      </c>
      <c r="AH28" s="34">
        <v>25973.609333999997</v>
      </c>
    </row>
    <row r="29" spans="1:35" s="3" customFormat="1" ht="14.25" customHeight="1">
      <c r="A29" s="38" t="s">
        <v>27</v>
      </c>
      <c r="B29" s="34">
        <v>459.61178099999989</v>
      </c>
      <c r="C29" s="34">
        <v>533.42508699999985</v>
      </c>
      <c r="D29" s="34">
        <v>776.47477100000003</v>
      </c>
      <c r="E29" s="34">
        <v>1009.2465179999998</v>
      </c>
      <c r="F29" s="34">
        <v>1185.8834200000003</v>
      </c>
      <c r="G29" s="34">
        <v>1544.7235749999998</v>
      </c>
      <c r="H29" s="34">
        <v>1537.3377680000006</v>
      </c>
      <c r="I29" s="34">
        <v>2273.9036670000014</v>
      </c>
      <c r="J29" s="35">
        <v>3004.7914440000013</v>
      </c>
      <c r="K29" s="36">
        <v>7583.7343050000018</v>
      </c>
      <c r="L29" s="34">
        <v>11519.358501000002</v>
      </c>
      <c r="M29" s="34">
        <v>11437.372622000001</v>
      </c>
      <c r="N29" s="34">
        <v>9612.1702690000002</v>
      </c>
      <c r="O29" s="35">
        <v>10523.803907</v>
      </c>
      <c r="P29" s="36">
        <v>15688.131481000006</v>
      </c>
      <c r="Q29" s="34">
        <v>15753.388182000001</v>
      </c>
      <c r="R29" s="34">
        <v>12979.061617999998</v>
      </c>
      <c r="S29" s="34">
        <v>14561.615578999999</v>
      </c>
      <c r="T29" s="34">
        <v>14668.945322</v>
      </c>
      <c r="U29" s="34">
        <v>13766.695452999998</v>
      </c>
      <c r="V29" s="34">
        <v>12702.486838999999</v>
      </c>
      <c r="W29" s="34">
        <v>15985.162817</v>
      </c>
      <c r="X29" s="34">
        <v>16457.385684000001</v>
      </c>
      <c r="Y29" s="34">
        <v>16150.769677999995</v>
      </c>
      <c r="Z29" s="34">
        <v>17127.950373</v>
      </c>
      <c r="AA29" s="34">
        <v>17615.298156000004</v>
      </c>
      <c r="AB29" s="34">
        <v>22271.756053000001</v>
      </c>
      <c r="AC29" s="34">
        <v>25558.077755999999</v>
      </c>
      <c r="AD29" s="34">
        <v>24366.930680000005</v>
      </c>
      <c r="AE29" s="34">
        <v>27682.994683999998</v>
      </c>
      <c r="AF29" s="34">
        <v>25242.562949000003</v>
      </c>
      <c r="AG29" s="34">
        <v>27795.708294</v>
      </c>
      <c r="AH29" s="34">
        <v>25094.786516</v>
      </c>
    </row>
    <row r="30" spans="1:35" s="3" customFormat="1" ht="14.25" customHeight="1">
      <c r="A30" s="38" t="s">
        <v>37</v>
      </c>
      <c r="B30" s="34">
        <f>B19-SUM(B20:B29)</f>
        <v>1395.1973590000016</v>
      </c>
      <c r="C30" s="34">
        <f t="shared" ref="C30:AH30" si="0">C19-SUM(C20:C29)</f>
        <v>698.30861899999945</v>
      </c>
      <c r="D30" s="34">
        <f t="shared" si="0"/>
        <v>1283.4746640000012</v>
      </c>
      <c r="E30" s="34">
        <f t="shared" si="0"/>
        <v>1118.4808960000009</v>
      </c>
      <c r="F30" s="34">
        <f t="shared" si="0"/>
        <v>1406.4970450000037</v>
      </c>
      <c r="G30" s="34">
        <f t="shared" si="0"/>
        <v>2771.0875610000003</v>
      </c>
      <c r="H30" s="34">
        <f t="shared" si="0"/>
        <v>2877.1342099999965</v>
      </c>
      <c r="I30" s="34">
        <f t="shared" si="0"/>
        <v>6301.0563119999933</v>
      </c>
      <c r="J30" s="34">
        <f t="shared" si="0"/>
        <v>19764.581631000023</v>
      </c>
      <c r="K30" s="34">
        <f t="shared" si="0"/>
        <v>13013.177668000018</v>
      </c>
      <c r="L30" s="34">
        <f t="shared" si="0"/>
        <v>11167.359942999989</v>
      </c>
      <c r="M30" s="34">
        <f t="shared" si="0"/>
        <v>11549.014324000018</v>
      </c>
      <c r="N30" s="34">
        <f t="shared" si="0"/>
        <v>19019.118021000002</v>
      </c>
      <c r="O30" s="34">
        <f t="shared" si="0"/>
        <v>25718.303951000009</v>
      </c>
      <c r="P30" s="34">
        <f t="shared" si="0"/>
        <v>33519.749728999974</v>
      </c>
      <c r="Q30" s="34">
        <f t="shared" si="0"/>
        <v>32363.915374000062</v>
      </c>
      <c r="R30" s="34">
        <f t="shared" si="0"/>
        <v>28278.716649000009</v>
      </c>
      <c r="S30" s="34">
        <f t="shared" si="0"/>
        <v>34020.310158999957</v>
      </c>
      <c r="T30" s="34">
        <v>40543.285251999972</v>
      </c>
      <c r="U30" s="34">
        <v>42047.571772999945</v>
      </c>
      <c r="V30" s="34">
        <v>46725.012593000021</v>
      </c>
      <c r="W30" s="34">
        <v>52187.561360000051</v>
      </c>
      <c r="X30" s="34">
        <v>53466.725454000058</v>
      </c>
      <c r="Y30" s="34">
        <v>51418.621694000089</v>
      </c>
      <c r="Z30" s="34">
        <v>53654.118997999991</v>
      </c>
      <c r="AA30" s="34">
        <v>79946.296510999906</v>
      </c>
      <c r="AB30" s="34">
        <v>79418.602075000177</v>
      </c>
      <c r="AC30" s="34">
        <v>81494.359961000038</v>
      </c>
      <c r="AD30" s="34">
        <v>84026.911913999938</v>
      </c>
      <c r="AE30" s="34">
        <v>102814.9135779998</v>
      </c>
      <c r="AF30" s="34">
        <v>91019.359733000048</v>
      </c>
      <c r="AG30" s="34">
        <v>99136.035353999934</v>
      </c>
      <c r="AH30" s="34">
        <v>99553.394440999953</v>
      </c>
    </row>
    <row r="31" spans="1:35" s="3" customFormat="1" ht="14.25" customHeight="1">
      <c r="A31" s="39" t="s">
        <v>33</v>
      </c>
      <c r="B31" s="34">
        <v>632.66243199999985</v>
      </c>
      <c r="C31" s="34">
        <v>1213.6469470000004</v>
      </c>
      <c r="D31" s="34">
        <v>2422.5685519999997</v>
      </c>
      <c r="E31" s="34">
        <v>2843.2771950000006</v>
      </c>
      <c r="F31" s="34">
        <v>3640.4346240000004</v>
      </c>
      <c r="G31" s="34">
        <v>3459.2836169999991</v>
      </c>
      <c r="H31" s="34">
        <v>4476.2653010000013</v>
      </c>
      <c r="I31" s="34">
        <v>6003.4602429999977</v>
      </c>
      <c r="J31" s="35">
        <v>7291.8903600000003</v>
      </c>
      <c r="K31" s="36">
        <v>9331.9723770000001</v>
      </c>
      <c r="L31" s="34">
        <v>9642.2996519999979</v>
      </c>
      <c r="M31" s="34">
        <v>9766.6773000000048</v>
      </c>
      <c r="N31" s="34">
        <v>11995.270033000004</v>
      </c>
      <c r="O31" s="35">
        <v>11521.050202</v>
      </c>
      <c r="P31" s="36">
        <v>10711.286974000004</v>
      </c>
      <c r="Q31" s="34">
        <v>9720.0066560000014</v>
      </c>
      <c r="R31" s="34">
        <v>8013.777098999999</v>
      </c>
      <c r="S31" s="34">
        <v>9473.4832999999999</v>
      </c>
      <c r="T31" s="34">
        <v>11376.304883000001</v>
      </c>
      <c r="U31" s="34">
        <v>15686.662757999999</v>
      </c>
      <c r="V31" s="34">
        <v>15626.170729999996</v>
      </c>
      <c r="W31" s="34">
        <v>17348.930717999992</v>
      </c>
      <c r="X31" s="34">
        <v>19836.923486</v>
      </c>
      <c r="Y31" s="34">
        <v>20838.280752000002</v>
      </c>
      <c r="Z31" s="34">
        <v>21896.608325999994</v>
      </c>
      <c r="AA31" s="34">
        <v>26157.653397999999</v>
      </c>
      <c r="AB31" s="34">
        <v>33745.502432999987</v>
      </c>
      <c r="AC31" s="34">
        <v>34581.519671999988</v>
      </c>
      <c r="AD31" s="34">
        <v>37558.569578000002</v>
      </c>
      <c r="AE31" s="34">
        <v>42751.152450999987</v>
      </c>
      <c r="AF31" s="34">
        <v>37486.522635999994</v>
      </c>
      <c r="AG31" s="34">
        <v>58532.321659000001</v>
      </c>
      <c r="AH31" s="34">
        <v>66006.670264999993</v>
      </c>
    </row>
    <row r="32" spans="1:35" s="3" customFormat="1" ht="14.25" customHeight="1">
      <c r="A32" s="39" t="s">
        <v>62</v>
      </c>
      <c r="B32" s="34">
        <v>1787.673785</v>
      </c>
      <c r="C32" s="34">
        <v>2249.1022940000003</v>
      </c>
      <c r="D32" s="34">
        <v>3261.005455999999</v>
      </c>
      <c r="E32" s="34">
        <v>2607.8788140000006</v>
      </c>
      <c r="F32" s="34">
        <v>4410.7127510000009</v>
      </c>
      <c r="G32" s="34">
        <v>5397.1654960000005</v>
      </c>
      <c r="H32" s="34">
        <v>6767.4775220000001</v>
      </c>
      <c r="I32" s="34">
        <v>13371.914539000001</v>
      </c>
      <c r="J32" s="35">
        <v>17192.132427000008</v>
      </c>
      <c r="K32" s="36">
        <v>20090.623477000001</v>
      </c>
      <c r="L32" s="34">
        <v>23123.042547999994</v>
      </c>
      <c r="M32" s="34">
        <v>12157.821391999996</v>
      </c>
      <c r="N32" s="34">
        <v>13118.262756000002</v>
      </c>
      <c r="O32" s="35">
        <v>19778.155171999995</v>
      </c>
      <c r="P32" s="36">
        <v>31226.066392000008</v>
      </c>
      <c r="Q32" s="34">
        <v>32230.457255000005</v>
      </c>
      <c r="R32" s="34">
        <v>28159.876837000003</v>
      </c>
      <c r="S32" s="34">
        <v>35545.248016999991</v>
      </c>
      <c r="T32" s="34">
        <v>33636.297226000002</v>
      </c>
      <c r="U32" s="34">
        <v>35775.84603700001</v>
      </c>
      <c r="V32" s="34">
        <v>32918.683356000001</v>
      </c>
      <c r="W32" s="34">
        <v>40664.704702000003</v>
      </c>
      <c r="X32" s="34">
        <v>43294.434455999995</v>
      </c>
      <c r="Y32" s="34">
        <v>38992.772438000015</v>
      </c>
      <c r="Z32" s="34">
        <v>41329.028282999992</v>
      </c>
      <c r="AA32" s="34">
        <v>45367.920636999988</v>
      </c>
      <c r="AB32" s="34">
        <v>43138.332598000001</v>
      </c>
      <c r="AC32" s="34">
        <v>38246.743247000013</v>
      </c>
      <c r="AD32" s="34">
        <v>36433.090936000001</v>
      </c>
      <c r="AE32" s="34">
        <v>42082.339066999986</v>
      </c>
      <c r="AF32" s="34">
        <v>35084.727361000005</v>
      </c>
      <c r="AG32" s="34">
        <v>44714.237436000003</v>
      </c>
      <c r="AH32" s="34">
        <v>48988.497624000003</v>
      </c>
    </row>
    <row r="33" spans="1:35" s="3" customFormat="1" ht="14.25" customHeight="1">
      <c r="A33" s="39" t="s">
        <v>36</v>
      </c>
      <c r="B33" s="34">
        <v>145.17929699999999</v>
      </c>
      <c r="C33" s="34">
        <v>214.71722300000005</v>
      </c>
      <c r="D33" s="34">
        <v>319.96930399999997</v>
      </c>
      <c r="E33" s="34">
        <v>199.43334400000001</v>
      </c>
      <c r="F33" s="34">
        <v>174.231075</v>
      </c>
      <c r="G33" s="34">
        <v>163.05006800000001</v>
      </c>
      <c r="H33" s="34">
        <v>282.70434400000005</v>
      </c>
      <c r="I33" s="34">
        <v>239.36209200000005</v>
      </c>
      <c r="J33" s="35">
        <v>383.01627599999995</v>
      </c>
      <c r="K33" s="36">
        <v>1493.2814729999998</v>
      </c>
      <c r="L33" s="34">
        <v>1336.963931</v>
      </c>
      <c r="M33" s="34">
        <v>834.56846999999982</v>
      </c>
      <c r="N33" s="34">
        <v>1468.7703449999997</v>
      </c>
      <c r="O33" s="35">
        <v>2117.1347689999993</v>
      </c>
      <c r="P33" s="36">
        <v>3770.6373920000001</v>
      </c>
      <c r="Q33" s="34">
        <v>2701.2509890000006</v>
      </c>
      <c r="R33" s="34">
        <v>3341.4781410000005</v>
      </c>
      <c r="S33" s="34">
        <v>4667.5233780000008</v>
      </c>
      <c r="T33" s="34">
        <v>6126.4871810000004</v>
      </c>
      <c r="U33" s="34">
        <v>6944.6122549999991</v>
      </c>
      <c r="V33" s="34">
        <v>6089.5324860000019</v>
      </c>
      <c r="W33" s="34">
        <v>7876.4561240000012</v>
      </c>
      <c r="X33" s="34">
        <v>9279.6887799999986</v>
      </c>
      <c r="Y33" s="34">
        <v>8570.2657670000026</v>
      </c>
      <c r="Z33" s="34">
        <v>11724.052717999999</v>
      </c>
      <c r="AA33" s="34">
        <v>11603.794696999998</v>
      </c>
      <c r="AB33" s="34">
        <v>11375.964392999997</v>
      </c>
      <c r="AC33" s="34">
        <v>13787.649368999997</v>
      </c>
      <c r="AD33" s="34">
        <v>14694.349348000002</v>
      </c>
      <c r="AE33" s="34">
        <v>17904.479601000003</v>
      </c>
      <c r="AF33" s="34">
        <v>18700.750631999999</v>
      </c>
      <c r="AG33" s="34">
        <v>26478.324092999999</v>
      </c>
      <c r="AH33" s="34">
        <v>26482.099829999999</v>
      </c>
    </row>
    <row r="34" spans="1:35" s="3" customFormat="1" ht="14.25" customHeight="1">
      <c r="A34" s="39" t="s">
        <v>98</v>
      </c>
      <c r="B34" s="34">
        <v>9.7133519999999987</v>
      </c>
      <c r="C34" s="34">
        <v>73.855605999999995</v>
      </c>
      <c r="D34" s="34">
        <v>860.14099900000008</v>
      </c>
      <c r="E34" s="34">
        <v>1336.0472229999998</v>
      </c>
      <c r="F34" s="34">
        <v>1771.3620190000001</v>
      </c>
      <c r="G34" s="34">
        <v>2164.1820520000001</v>
      </c>
      <c r="H34" s="34">
        <v>2995.9471299999996</v>
      </c>
      <c r="I34" s="34">
        <v>4474.2277360000007</v>
      </c>
      <c r="J34" s="35">
        <v>2373.5809170000002</v>
      </c>
      <c r="K34" s="36">
        <v>2110.7477549999999</v>
      </c>
      <c r="L34" s="34">
        <v>2772.6495050000003</v>
      </c>
      <c r="M34" s="34">
        <v>3026.6484549999996</v>
      </c>
      <c r="N34" s="34">
        <v>1478.9496810000001</v>
      </c>
      <c r="O34" s="35">
        <v>1709.5083949999998</v>
      </c>
      <c r="P34" s="36">
        <v>2104.5021880000004</v>
      </c>
      <c r="Q34" s="34">
        <v>1316.6083820000001</v>
      </c>
      <c r="R34" s="34">
        <v>595.56705499999998</v>
      </c>
      <c r="S34" s="34">
        <v>636.65808399999992</v>
      </c>
      <c r="T34" s="34">
        <v>1268.708288</v>
      </c>
      <c r="U34" s="34">
        <v>1832.3606449999995</v>
      </c>
      <c r="V34" s="34">
        <v>1736.5160119999998</v>
      </c>
      <c r="W34" s="34">
        <v>2813.2823650000005</v>
      </c>
      <c r="X34" s="34">
        <v>2731.5514140000005</v>
      </c>
      <c r="Y34" s="34">
        <v>3096.9829909999999</v>
      </c>
      <c r="Z34" s="34">
        <v>4254.9564759999994</v>
      </c>
      <c r="AA34" s="34">
        <v>4192.0183109999998</v>
      </c>
      <c r="AB34" s="34">
        <v>3817.5054249999998</v>
      </c>
      <c r="AC34" s="34">
        <v>6673.0003100000013</v>
      </c>
      <c r="AD34" s="34">
        <v>7056.4777960000001</v>
      </c>
      <c r="AE34" s="34">
        <v>7483.9349930000008</v>
      </c>
      <c r="AF34" s="34">
        <v>8740.723697999998</v>
      </c>
      <c r="AG34" s="34">
        <v>21777.034791000002</v>
      </c>
      <c r="AH34" s="34">
        <v>19626.884772000001</v>
      </c>
    </row>
    <row r="35" spans="1:35" s="3" customFormat="1" ht="14.25" customHeight="1">
      <c r="A35" s="39" t="s">
        <v>34</v>
      </c>
      <c r="B35" s="34">
        <v>272.03138299999983</v>
      </c>
      <c r="C35" s="34">
        <v>308.42230599999999</v>
      </c>
      <c r="D35" s="34">
        <v>352.85334100000017</v>
      </c>
      <c r="E35" s="34">
        <v>370.59445399999998</v>
      </c>
      <c r="F35" s="34">
        <v>380.40433800000011</v>
      </c>
      <c r="G35" s="34">
        <v>382.63548599999996</v>
      </c>
      <c r="H35" s="34">
        <v>503.16701200000006</v>
      </c>
      <c r="I35" s="34">
        <v>637.98024699999996</v>
      </c>
      <c r="J35" s="35">
        <v>2308.4540599999991</v>
      </c>
      <c r="K35" s="36">
        <v>3900.7076329999995</v>
      </c>
      <c r="L35" s="34">
        <v>4281.3128110000007</v>
      </c>
      <c r="M35" s="34">
        <v>3220.9121260000002</v>
      </c>
      <c r="N35" s="34">
        <v>3804.4354979999985</v>
      </c>
      <c r="O35" s="35">
        <v>4921.2306560000006</v>
      </c>
      <c r="P35" s="36">
        <v>7219.0951020000002</v>
      </c>
      <c r="Q35" s="34">
        <v>8361.3065690000003</v>
      </c>
      <c r="R35" s="34">
        <v>8182.6069949999992</v>
      </c>
      <c r="S35" s="34">
        <v>11113.322581</v>
      </c>
      <c r="T35" s="34">
        <v>13623.991955999998</v>
      </c>
      <c r="U35" s="34">
        <v>13996.692839000001</v>
      </c>
      <c r="V35" s="34">
        <v>12033.877805999999</v>
      </c>
      <c r="W35" s="34">
        <v>13667.150788000003</v>
      </c>
      <c r="X35" s="34">
        <v>14213.280427</v>
      </c>
      <c r="Y35" s="34">
        <v>13431.160328</v>
      </c>
      <c r="Z35" s="34">
        <v>13722.689812999995</v>
      </c>
      <c r="AA35" s="34">
        <v>13332.420027</v>
      </c>
      <c r="AB35" s="34">
        <v>15434.034779999998</v>
      </c>
      <c r="AC35" s="34">
        <v>14791.178830999999</v>
      </c>
      <c r="AD35" s="34">
        <v>12698.557333999997</v>
      </c>
      <c r="AE35" s="34">
        <v>16293.772054999999</v>
      </c>
      <c r="AF35" s="34">
        <v>14072.491367999999</v>
      </c>
      <c r="AG35" s="34">
        <v>15804.744223999998</v>
      </c>
      <c r="AH35" s="34">
        <v>16329.341225</v>
      </c>
    </row>
    <row r="36" spans="1:35" s="3" customFormat="1" ht="14.25" customHeight="1">
      <c r="A36" s="39" t="s">
        <v>186</v>
      </c>
      <c r="B36" s="34">
        <v>40.241598999999994</v>
      </c>
      <c r="C36" s="34">
        <v>3.7799850000000008</v>
      </c>
      <c r="D36" s="34">
        <v>43.806764000000001</v>
      </c>
      <c r="E36" s="34">
        <v>5.0690300000000006</v>
      </c>
      <c r="F36" s="34">
        <v>22.948455000000003</v>
      </c>
      <c r="G36" s="34">
        <v>29.661380000000005</v>
      </c>
      <c r="H36" s="34">
        <v>16.014751999999998</v>
      </c>
      <c r="I36" s="34">
        <v>95.001083000000037</v>
      </c>
      <c r="J36" s="35">
        <v>146.89126400000001</v>
      </c>
      <c r="K36" s="36">
        <v>1927.4129519999999</v>
      </c>
      <c r="L36" s="34">
        <v>501.24188499999985</v>
      </c>
      <c r="M36" s="34">
        <v>1133.3632269999996</v>
      </c>
      <c r="N36" s="34">
        <v>1549.044977</v>
      </c>
      <c r="O36" s="35">
        <v>1436.5025700000006</v>
      </c>
      <c r="P36" s="36">
        <v>1881.2641239999998</v>
      </c>
      <c r="Q36" s="34">
        <v>2689.1712169999996</v>
      </c>
      <c r="R36" s="34">
        <v>2627.533868</v>
      </c>
      <c r="S36" s="34">
        <v>3692.5265890000005</v>
      </c>
      <c r="T36" s="34">
        <v>4369.0453679999991</v>
      </c>
      <c r="U36" s="34">
        <v>5235.1356940000014</v>
      </c>
      <c r="V36" s="34">
        <v>6433.8291550000004</v>
      </c>
      <c r="W36" s="34">
        <v>8583.4979060000023</v>
      </c>
      <c r="X36" s="34">
        <v>10338.967221999999</v>
      </c>
      <c r="Y36" s="34">
        <v>10086.583661000002</v>
      </c>
      <c r="Z36" s="34">
        <v>10997.144697000003</v>
      </c>
      <c r="AA36" s="34">
        <v>8114.9384249999985</v>
      </c>
      <c r="AB36" s="34">
        <v>6758.1640680000019</v>
      </c>
      <c r="AC36" s="34">
        <v>7147.0704810000007</v>
      </c>
      <c r="AD36" s="34">
        <v>6680.5401229999989</v>
      </c>
      <c r="AE36" s="34">
        <v>10346.297225999999</v>
      </c>
      <c r="AF36" s="34">
        <v>8303.2281329999987</v>
      </c>
      <c r="AG36" s="34">
        <v>10910.332546000001</v>
      </c>
      <c r="AH36" s="34">
        <v>15270.530610000002</v>
      </c>
    </row>
    <row r="37" spans="1:35" s="3" customFormat="1" ht="14.25" customHeight="1" thickBot="1">
      <c r="A37" s="40" t="s">
        <v>37</v>
      </c>
      <c r="B37" s="41">
        <f>B6-SUM(B20:B36)</f>
        <v>4393.5957840000046</v>
      </c>
      <c r="C37" s="41">
        <f t="shared" ref="C37:AH37" si="1">C6-SUM(C20:C36)</f>
        <v>6352.6249700000008</v>
      </c>
      <c r="D37" s="41">
        <f t="shared" si="1"/>
        <v>5491.5092149999982</v>
      </c>
      <c r="E37" s="41">
        <f t="shared" si="1"/>
        <v>5041.3132360000018</v>
      </c>
      <c r="F37" s="41">
        <f t="shared" si="1"/>
        <v>6801.4003660000089</v>
      </c>
      <c r="G37" s="41">
        <f t="shared" si="1"/>
        <v>5625.1866510000109</v>
      </c>
      <c r="H37" s="41">
        <f t="shared" si="1"/>
        <v>7440.0407149999955</v>
      </c>
      <c r="I37" s="41">
        <f t="shared" si="1"/>
        <v>12361.05275100001</v>
      </c>
      <c r="J37" s="41">
        <f t="shared" si="1"/>
        <v>9450.3844759999483</v>
      </c>
      <c r="K37" s="41">
        <f t="shared" si="1"/>
        <v>13547.869879000064</v>
      </c>
      <c r="L37" s="41">
        <f t="shared" si="1"/>
        <v>12171.788073000062</v>
      </c>
      <c r="M37" s="41">
        <f t="shared" si="1"/>
        <v>19071.641006999998</v>
      </c>
      <c r="N37" s="41">
        <f t="shared" si="1"/>
        <v>24369.169655999925</v>
      </c>
      <c r="O37" s="41">
        <f t="shared" si="1"/>
        <v>31347.616173000017</v>
      </c>
      <c r="P37" s="41">
        <f t="shared" si="1"/>
        <v>45971.833608999848</v>
      </c>
      <c r="Q37" s="41">
        <f t="shared" si="1"/>
        <v>43114.806924999983</v>
      </c>
      <c r="R37" s="41">
        <f t="shared" si="1"/>
        <v>45798.027652999794</v>
      </c>
      <c r="S37" s="41">
        <f t="shared" si="1"/>
        <v>52198.696884000266</v>
      </c>
      <c r="T37" s="41">
        <v>61961.804522000137</v>
      </c>
      <c r="U37" s="41">
        <v>75619.751397999411</v>
      </c>
      <c r="V37" s="41">
        <v>81318.724284000054</v>
      </c>
      <c r="W37" s="41">
        <v>88000.943810999568</v>
      </c>
      <c r="X37" s="41">
        <v>83692.768136000144</v>
      </c>
      <c r="Y37" s="41">
        <v>84778.503005999373</v>
      </c>
      <c r="Z37" s="41">
        <v>82528.09898199921</v>
      </c>
      <c r="AA37" s="41">
        <v>88386.810627999948</v>
      </c>
      <c r="AB37" s="41">
        <v>102085.66432099917</v>
      </c>
      <c r="AC37" s="41">
        <v>109233.70034500025</v>
      </c>
      <c r="AD37" s="41">
        <v>98200.967748999828</v>
      </c>
      <c r="AE37" s="41">
        <v>105637.99123000039</v>
      </c>
      <c r="AF37" s="41">
        <v>103582.06955699984</v>
      </c>
      <c r="AG37" s="41">
        <v>136094.07611899986</v>
      </c>
      <c r="AH37" s="41">
        <v>157459.73959299875</v>
      </c>
    </row>
    <row r="38" spans="1:35" s="12" customFormat="1" ht="14.25" customHeight="1">
      <c r="A38" s="112" t="s">
        <v>183</v>
      </c>
      <c r="B38" s="73"/>
      <c r="C38" s="73"/>
      <c r="D38" s="73"/>
      <c r="E38" s="73"/>
      <c r="F38" s="73"/>
      <c r="G38" s="73"/>
      <c r="H38" s="73"/>
      <c r="I38" s="73"/>
      <c r="J38" s="73"/>
      <c r="AH38" s="13" t="s">
        <v>86</v>
      </c>
    </row>
    <row r="39" spans="1:35" s="3" customFormat="1" ht="14.25" customHeight="1">
      <c r="A39" s="98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</row>
    <row r="40" spans="1:35">
      <c r="B40" s="69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/>
      <c r="AD40"/>
      <c r="AE40"/>
      <c r="AF40"/>
      <c r="AG40"/>
      <c r="AH40"/>
      <c r="AI40"/>
    </row>
    <row r="41" spans="1:35"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/>
      <c r="AD41"/>
      <c r="AE41"/>
      <c r="AF41"/>
      <c r="AG41"/>
      <c r="AH41"/>
      <c r="AI41"/>
    </row>
    <row r="42" spans="1:35">
      <c r="AC42"/>
      <c r="AD42"/>
      <c r="AE42"/>
      <c r="AF42"/>
      <c r="AG42"/>
      <c r="AH42"/>
      <c r="AI42"/>
    </row>
    <row r="43" spans="1:35">
      <c r="Y43" s="69"/>
      <c r="Z43" s="69"/>
      <c r="AA43" s="69"/>
      <c r="AB43" s="69"/>
      <c r="AC43"/>
      <c r="AD43"/>
      <c r="AE43"/>
      <c r="AF43"/>
      <c r="AG43"/>
      <c r="AH43"/>
      <c r="AI43"/>
    </row>
    <row r="44" spans="1:35">
      <c r="Y44" s="69"/>
      <c r="Z44" s="69"/>
      <c r="AA44" s="69"/>
      <c r="AB44" s="69"/>
      <c r="AC44"/>
      <c r="AD44"/>
      <c r="AE44"/>
      <c r="AF44"/>
      <c r="AG44"/>
      <c r="AH44"/>
      <c r="AI44"/>
    </row>
    <row r="45" spans="1:35">
      <c r="AC45"/>
      <c r="AD45"/>
      <c r="AE45"/>
      <c r="AF45"/>
      <c r="AG45"/>
      <c r="AH45"/>
      <c r="AI45"/>
    </row>
  </sheetData>
  <sortState xmlns:xlrd2="http://schemas.microsoft.com/office/spreadsheetml/2017/richdata2" ref="A20:AF29">
    <sortCondition descending="1" ref="AF20:AF29"/>
  </sortState>
  <mergeCells count="1">
    <mergeCell ref="A1:AF1"/>
  </mergeCells>
  <hyperlinks>
    <hyperlink ref="A3" location="Seznam!A1" display="zpět na seznam" xr:uid="{00000000-0004-0000-0100-000000000000}"/>
  </hyperlinks>
  <pageMargins left="0.70866141732283472" right="0.70866141732283472" top="0.78740157480314965" bottom="0.78740157480314965" header="0.31496062992125984" footer="0.31496062992125984"/>
  <pageSetup paperSize="9" scale="5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AH34"/>
  <sheetViews>
    <sheetView showGridLines="0" zoomScale="80" zoomScaleNormal="80" workbookViewId="0">
      <pane xSplit="1" ySplit="5" topLeftCell="V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3.44140625" style="64" customWidth="1"/>
    <col min="2" max="34" width="9.33203125" style="64" customWidth="1"/>
    <col min="35" max="16384" width="9.109375" style="64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2"/>
      <c r="AH1" s="102"/>
    </row>
    <row r="2" spans="1:34" s="56" customFormat="1" ht="18.75" customHeight="1">
      <c r="A2" s="76" t="s">
        <v>174</v>
      </c>
      <c r="B2" s="19"/>
      <c r="C2" s="19"/>
      <c r="D2" s="19"/>
      <c r="E2" s="19"/>
      <c r="F2" s="19"/>
      <c r="G2" s="19"/>
      <c r="H2" s="19"/>
      <c r="I2" s="19"/>
      <c r="J2" s="19"/>
    </row>
    <row r="3" spans="1:34" s="56" customFormat="1" ht="14.25" customHeight="1">
      <c r="A3" s="22" t="s">
        <v>0</v>
      </c>
    </row>
    <row r="4" spans="1:34" s="56" customFormat="1" ht="14.25" customHeight="1">
      <c r="A4" s="95" t="s">
        <v>19</v>
      </c>
      <c r="AF4" s="57"/>
    </row>
    <row r="5" spans="1:34" s="56" customFormat="1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s="56" customFormat="1" ht="14.25" customHeight="1">
      <c r="A6" s="7" t="s">
        <v>11</v>
      </c>
      <c r="B6" s="8">
        <v>2791.7601129999998</v>
      </c>
      <c r="C6" s="8">
        <v>3883.2177179999994</v>
      </c>
      <c r="D6" s="8">
        <v>4705.1687359999996</v>
      </c>
      <c r="E6" s="8">
        <v>5124.0150680000015</v>
      </c>
      <c r="F6" s="8">
        <v>6645.6812430000009</v>
      </c>
      <c r="G6" s="8">
        <v>6263.6318500000007</v>
      </c>
      <c r="H6" s="8">
        <v>6766.4978070000006</v>
      </c>
      <c r="I6" s="8">
        <v>8203.7481399999997</v>
      </c>
      <c r="J6" s="8">
        <v>9230.4030839999996</v>
      </c>
      <c r="K6" s="9">
        <v>8996.6326019999997</v>
      </c>
      <c r="L6" s="8">
        <v>9795.8287619999992</v>
      </c>
      <c r="M6" s="8">
        <v>12558.677969999999</v>
      </c>
      <c r="N6" s="8">
        <v>12880.329769</v>
      </c>
      <c r="O6" s="8">
        <v>12741.419895999999</v>
      </c>
      <c r="P6" s="9">
        <v>12231.823467999999</v>
      </c>
      <c r="Q6" s="8">
        <v>13223.298479000001</v>
      </c>
      <c r="R6" s="8">
        <v>10085.211962000003</v>
      </c>
      <c r="S6" s="8">
        <v>12304.482749999999</v>
      </c>
      <c r="T6" s="8">
        <v>15660.424156999999</v>
      </c>
      <c r="U6" s="8">
        <v>15514.536741</v>
      </c>
      <c r="V6" s="8">
        <v>16934.233664000003</v>
      </c>
      <c r="W6" s="8">
        <v>18679.282079000001</v>
      </c>
      <c r="X6" s="8">
        <v>18157.097487999999</v>
      </c>
      <c r="Y6" s="8">
        <v>16699.156002000003</v>
      </c>
      <c r="Z6" s="8">
        <v>18389.373475</v>
      </c>
      <c r="AA6" s="8">
        <v>22777.392139000003</v>
      </c>
      <c r="AB6" s="8">
        <v>21277.809880000001</v>
      </c>
      <c r="AC6" s="8">
        <v>16230.934016000005</v>
      </c>
      <c r="AD6" s="8">
        <v>18800.223266000001</v>
      </c>
      <c r="AE6" s="8">
        <v>24077.876500000002</v>
      </c>
      <c r="AF6" s="8">
        <v>17453.405090000004</v>
      </c>
      <c r="AG6" s="60">
        <v>18168.437290000005</v>
      </c>
      <c r="AH6" s="60">
        <v>18546.243509</v>
      </c>
    </row>
    <row r="7" spans="1:34" s="56" customFormat="1" ht="14.25" customHeight="1">
      <c r="A7" s="67" t="s">
        <v>144</v>
      </c>
      <c r="B7" s="81"/>
      <c r="C7" s="81"/>
      <c r="D7" s="81"/>
      <c r="E7" s="81"/>
      <c r="F7" s="81"/>
      <c r="G7" s="81"/>
      <c r="H7" s="81"/>
      <c r="I7" s="81"/>
      <c r="J7" s="81"/>
      <c r="K7" s="82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s="56" customFormat="1" ht="14.25" customHeight="1">
      <c r="A8" s="58" t="s">
        <v>57</v>
      </c>
      <c r="B8" s="10">
        <v>1453.7048799999998</v>
      </c>
      <c r="C8" s="10">
        <v>1990.2659389999994</v>
      </c>
      <c r="D8" s="10">
        <v>2291.8118129999993</v>
      </c>
      <c r="E8" s="10">
        <v>2832.3663250000013</v>
      </c>
      <c r="F8" s="10">
        <v>3019.6293200000005</v>
      </c>
      <c r="G8" s="10">
        <v>3312.295806000001</v>
      </c>
      <c r="H8" s="10">
        <v>3453.7714080000001</v>
      </c>
      <c r="I8" s="10">
        <v>3487.5206389999998</v>
      </c>
      <c r="J8" s="10">
        <v>4392.7065409999996</v>
      </c>
      <c r="K8" s="11">
        <v>4378.9248899999993</v>
      </c>
      <c r="L8" s="10">
        <v>4149.2643360000002</v>
      </c>
      <c r="M8" s="10">
        <v>4793.0451029999986</v>
      </c>
      <c r="N8" s="10">
        <v>4256.9228210000001</v>
      </c>
      <c r="O8" s="10">
        <v>4370.825757999999</v>
      </c>
      <c r="P8" s="11">
        <v>4576.5068890000002</v>
      </c>
      <c r="Q8" s="10">
        <v>4687.7589510000007</v>
      </c>
      <c r="R8" s="10">
        <v>4661.2726409999996</v>
      </c>
      <c r="S8" s="10">
        <v>4243.6545559999995</v>
      </c>
      <c r="T8" s="10">
        <v>4626.6930229999989</v>
      </c>
      <c r="U8" s="10">
        <v>5282.9641349999984</v>
      </c>
      <c r="V8" s="10">
        <v>5897.8449529999998</v>
      </c>
      <c r="W8" s="10">
        <v>6402.2505489999985</v>
      </c>
      <c r="X8" s="10">
        <v>6455.0410430000002</v>
      </c>
      <c r="Y8" s="10">
        <v>6361.2334250000013</v>
      </c>
      <c r="Z8" s="10">
        <v>6404.4350409999997</v>
      </c>
      <c r="AA8" s="10">
        <v>6517.4481570000016</v>
      </c>
      <c r="AB8" s="10">
        <v>6811.8638079999992</v>
      </c>
      <c r="AC8" s="10">
        <v>6985.4144420000021</v>
      </c>
      <c r="AD8" s="10">
        <v>6950.8179320000017</v>
      </c>
      <c r="AE8" s="10">
        <v>8112.5814760000021</v>
      </c>
      <c r="AF8" s="10">
        <v>7128.3653440000016</v>
      </c>
      <c r="AG8" s="62">
        <v>6856.2988049999994</v>
      </c>
      <c r="AH8" s="62">
        <v>7642.093958999998</v>
      </c>
    </row>
    <row r="9" spans="1:34" s="56" customFormat="1" ht="14.25" customHeight="1">
      <c r="A9" s="58" t="s">
        <v>58</v>
      </c>
      <c r="B9" s="10">
        <v>126.92986299999998</v>
      </c>
      <c r="C9" s="10">
        <v>122.51734</v>
      </c>
      <c r="D9" s="10">
        <v>170.72466500000002</v>
      </c>
      <c r="E9" s="10">
        <v>60.521397999999998</v>
      </c>
      <c r="F9" s="10">
        <v>1020.6886929999997</v>
      </c>
      <c r="G9" s="10">
        <v>209.82718699999998</v>
      </c>
      <c r="H9" s="10">
        <v>224.28760400000004</v>
      </c>
      <c r="I9" s="10">
        <v>221.06311599999998</v>
      </c>
      <c r="J9" s="10">
        <v>239.24617300000006</v>
      </c>
      <c r="K9" s="11">
        <v>233.37165500000006</v>
      </c>
      <c r="L9" s="10">
        <v>190.55249400000002</v>
      </c>
      <c r="M9" s="10">
        <v>214.70653500000003</v>
      </c>
      <c r="N9" s="10">
        <v>208.81503499999997</v>
      </c>
      <c r="O9" s="10">
        <v>224.08610899999996</v>
      </c>
      <c r="P9" s="11">
        <v>230.13080599999995</v>
      </c>
      <c r="Q9" s="10">
        <v>209.043341</v>
      </c>
      <c r="R9" s="10">
        <v>217.11037100000004</v>
      </c>
      <c r="S9" s="10">
        <v>255.32006199999998</v>
      </c>
      <c r="T9" s="10">
        <v>1120.7680270000001</v>
      </c>
      <c r="U9" s="10">
        <v>504.47966000000002</v>
      </c>
      <c r="V9" s="10">
        <v>503.971789</v>
      </c>
      <c r="W9" s="10">
        <v>724.87301400000035</v>
      </c>
      <c r="X9" s="10">
        <v>674.50018900000009</v>
      </c>
      <c r="Y9" s="10">
        <v>724.6649010000001</v>
      </c>
      <c r="Z9" s="10">
        <v>625.62032600000009</v>
      </c>
      <c r="AA9" s="10">
        <v>581.27182300000004</v>
      </c>
      <c r="AB9" s="10">
        <v>597.78282799999988</v>
      </c>
      <c r="AC9" s="10">
        <v>544.22178299999973</v>
      </c>
      <c r="AD9" s="10">
        <v>477.47305800000009</v>
      </c>
      <c r="AE9" s="10">
        <v>617.80296399999986</v>
      </c>
      <c r="AF9" s="10">
        <v>582.43574999999976</v>
      </c>
      <c r="AG9" s="62">
        <v>558.70709700000009</v>
      </c>
      <c r="AH9" s="62">
        <v>683.90017999999986</v>
      </c>
    </row>
    <row r="10" spans="1:34" s="56" customFormat="1" ht="14.25" customHeight="1">
      <c r="A10" s="58" t="s">
        <v>59</v>
      </c>
      <c r="B10" s="10">
        <v>712.22195899999997</v>
      </c>
      <c r="C10" s="10">
        <v>780.13779</v>
      </c>
      <c r="D10" s="10">
        <v>832.15014400000007</v>
      </c>
      <c r="E10" s="10">
        <v>958.06380700000022</v>
      </c>
      <c r="F10" s="10">
        <v>1073.4656700000003</v>
      </c>
      <c r="G10" s="10">
        <v>1101.1136470000001</v>
      </c>
      <c r="H10" s="10">
        <v>1002.7005709999999</v>
      </c>
      <c r="I10" s="10">
        <v>1122.10337</v>
      </c>
      <c r="J10" s="10">
        <v>1133.1544370000004</v>
      </c>
      <c r="K10" s="11">
        <v>1039.2797849999997</v>
      </c>
      <c r="L10" s="10">
        <v>1060.2397170000002</v>
      </c>
      <c r="M10" s="10">
        <v>1146.8195499999995</v>
      </c>
      <c r="N10" s="10">
        <v>1052.2164420000001</v>
      </c>
      <c r="O10" s="10">
        <v>1084.7550960000001</v>
      </c>
      <c r="P10" s="11">
        <v>1130.9089620000002</v>
      </c>
      <c r="Q10" s="10">
        <v>968.90607999999997</v>
      </c>
      <c r="R10" s="10">
        <v>788.41084499999999</v>
      </c>
      <c r="S10" s="10">
        <v>1072.2794719999999</v>
      </c>
      <c r="T10" s="10">
        <v>1083.7636210000001</v>
      </c>
      <c r="U10" s="10">
        <v>1095.3917970000002</v>
      </c>
      <c r="V10" s="10">
        <v>1146.2972629999999</v>
      </c>
      <c r="W10" s="10">
        <v>1443.0843050000003</v>
      </c>
      <c r="X10" s="10">
        <v>1400.191744</v>
      </c>
      <c r="Y10" s="10">
        <v>1384.7099190000001</v>
      </c>
      <c r="Z10" s="10">
        <v>1434.6430599999999</v>
      </c>
      <c r="AA10" s="10">
        <v>1469.3974409999994</v>
      </c>
      <c r="AB10" s="10">
        <v>1475.0936000000004</v>
      </c>
      <c r="AC10" s="10">
        <v>1366.3029020000004</v>
      </c>
      <c r="AD10" s="10">
        <v>1472.0012080000001</v>
      </c>
      <c r="AE10" s="10">
        <v>1624.2135200000002</v>
      </c>
      <c r="AF10" s="10">
        <v>1376.695905</v>
      </c>
      <c r="AG10" s="62">
        <v>1633.3994789999999</v>
      </c>
      <c r="AH10" s="62">
        <v>1651.8521199999998</v>
      </c>
    </row>
    <row r="11" spans="1:34" s="56" customFormat="1" ht="14.25" customHeight="1">
      <c r="A11" s="111" t="s">
        <v>162</v>
      </c>
      <c r="B11" s="10">
        <v>421.22558599999996</v>
      </c>
      <c r="C11" s="10">
        <v>710.94727499999988</v>
      </c>
      <c r="D11" s="10">
        <v>489.26855200000006</v>
      </c>
      <c r="E11" s="10">
        <v>614.48554300000001</v>
      </c>
      <c r="F11" s="10">
        <v>744.80556999999999</v>
      </c>
      <c r="G11" s="10">
        <v>871.61468800000023</v>
      </c>
      <c r="H11" s="10">
        <v>1009.5135030000001</v>
      </c>
      <c r="I11" s="10">
        <v>1290.4757970000001</v>
      </c>
      <c r="J11" s="10">
        <v>1028.0511619999995</v>
      </c>
      <c r="K11" s="11">
        <v>966.32852200000002</v>
      </c>
      <c r="L11" s="10">
        <v>1616.8013619999992</v>
      </c>
      <c r="M11" s="10">
        <v>2926.744670000001</v>
      </c>
      <c r="N11" s="10">
        <v>3793.2562269999985</v>
      </c>
      <c r="O11" s="10">
        <v>3603.0572529999995</v>
      </c>
      <c r="P11" s="11">
        <v>2910.5080629999998</v>
      </c>
      <c r="Q11" s="10">
        <v>4468.3439449999987</v>
      </c>
      <c r="R11" s="10">
        <v>1981.6396290000005</v>
      </c>
      <c r="S11" s="10">
        <v>3318.5097639999985</v>
      </c>
      <c r="T11" s="10">
        <v>4695.9861579999997</v>
      </c>
      <c r="U11" s="10">
        <v>4843.2356470000004</v>
      </c>
      <c r="V11" s="10">
        <v>5567.5308850000019</v>
      </c>
      <c r="W11" s="10">
        <v>6059.9602789999999</v>
      </c>
      <c r="X11" s="10">
        <v>5548.8789790000001</v>
      </c>
      <c r="Y11" s="10">
        <v>4450.7727190000005</v>
      </c>
      <c r="Z11" s="10">
        <v>5858.1684400000022</v>
      </c>
      <c r="AA11" s="10">
        <v>9928.1975570000013</v>
      </c>
      <c r="AB11" s="10">
        <v>7870.1689360000037</v>
      </c>
      <c r="AC11" s="10">
        <v>4404.9844650000041</v>
      </c>
      <c r="AD11" s="10">
        <v>6286.3179529999998</v>
      </c>
      <c r="AE11" s="10">
        <v>7800.3015029999988</v>
      </c>
      <c r="AF11" s="10">
        <v>4537.4704579999998</v>
      </c>
      <c r="AG11" s="62">
        <v>4216.0388409999996</v>
      </c>
      <c r="AH11" s="62">
        <v>4553.8319950000023</v>
      </c>
    </row>
    <row r="12" spans="1:34" s="56" customFormat="1" ht="14.25" customHeight="1">
      <c r="A12" s="58" t="s">
        <v>163</v>
      </c>
      <c r="B12" s="10">
        <v>77.677824999999984</v>
      </c>
      <c r="C12" s="10">
        <v>279.34937400000007</v>
      </c>
      <c r="D12" s="10">
        <v>921.21356199999991</v>
      </c>
      <c r="E12" s="10">
        <v>658.57799499999987</v>
      </c>
      <c r="F12" s="10">
        <v>787.09199000000001</v>
      </c>
      <c r="G12" s="10">
        <v>768.78052199999991</v>
      </c>
      <c r="H12" s="10">
        <v>1076.224721</v>
      </c>
      <c r="I12" s="10">
        <v>2082.5852180000002</v>
      </c>
      <c r="J12" s="10">
        <v>2437.2447710000001</v>
      </c>
      <c r="K12" s="11">
        <v>2378.7277500000005</v>
      </c>
      <c r="L12" s="10">
        <v>2778.9708529999994</v>
      </c>
      <c r="M12" s="10">
        <v>3477.3621120000003</v>
      </c>
      <c r="N12" s="10">
        <v>3569.1192440000004</v>
      </c>
      <c r="O12" s="10">
        <v>3458.6956800000003</v>
      </c>
      <c r="P12" s="11">
        <v>3383.768748</v>
      </c>
      <c r="Q12" s="10">
        <v>2889.2461620000008</v>
      </c>
      <c r="R12" s="10">
        <v>2436.7784760000013</v>
      </c>
      <c r="S12" s="10">
        <v>3414.7188959999999</v>
      </c>
      <c r="T12" s="10">
        <v>4133.2133280000007</v>
      </c>
      <c r="U12" s="10">
        <v>3788.465502</v>
      </c>
      <c r="V12" s="10">
        <v>3818.5887739999998</v>
      </c>
      <c r="W12" s="10">
        <v>4049.1139319999993</v>
      </c>
      <c r="X12" s="10">
        <v>4078.485533</v>
      </c>
      <c r="Y12" s="10">
        <v>3777.7750380000002</v>
      </c>
      <c r="Z12" s="10">
        <v>4066.5066079999992</v>
      </c>
      <c r="AA12" s="10">
        <v>4281.0771610000002</v>
      </c>
      <c r="AB12" s="10">
        <v>4522.9007080000001</v>
      </c>
      <c r="AC12" s="10">
        <v>2930.0104240000001</v>
      </c>
      <c r="AD12" s="10">
        <v>3613.6131150000006</v>
      </c>
      <c r="AE12" s="10">
        <v>5922.9770369999997</v>
      </c>
      <c r="AF12" s="10">
        <v>3828.4376329999991</v>
      </c>
      <c r="AG12" s="62">
        <v>4903.9930680000007</v>
      </c>
      <c r="AH12" s="62">
        <v>4014.5652550000004</v>
      </c>
    </row>
    <row r="13" spans="1:34" s="56" customFormat="1" ht="14.25" customHeight="1">
      <c r="A13" s="67" t="s">
        <v>25</v>
      </c>
      <c r="B13" s="81"/>
      <c r="C13" s="81"/>
      <c r="D13" s="81"/>
      <c r="E13" s="81"/>
      <c r="F13" s="81"/>
      <c r="G13" s="81"/>
      <c r="H13" s="81"/>
      <c r="I13" s="81"/>
      <c r="J13" s="81"/>
      <c r="K13" s="82"/>
      <c r="L13" s="81"/>
      <c r="M13" s="81"/>
      <c r="N13" s="81"/>
      <c r="O13" s="81"/>
      <c r="P13" s="82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34" s="56" customFormat="1" ht="14.25" customHeight="1">
      <c r="A14" s="59" t="s">
        <v>106</v>
      </c>
      <c r="B14" s="60">
        <v>1612.43876</v>
      </c>
      <c r="C14" s="60">
        <v>2165.4905240000003</v>
      </c>
      <c r="D14" s="60">
        <v>3025.979593</v>
      </c>
      <c r="E14" s="60">
        <v>3285.7521500000007</v>
      </c>
      <c r="F14" s="60">
        <v>3828.8288499999999</v>
      </c>
      <c r="G14" s="60">
        <v>3706.8403209999992</v>
      </c>
      <c r="H14" s="60">
        <v>4099.5978229999992</v>
      </c>
      <c r="I14" s="60">
        <v>4613.2310449999995</v>
      </c>
      <c r="J14" s="8">
        <v>5162.0740990000004</v>
      </c>
      <c r="K14" s="9">
        <v>5236.1058400000002</v>
      </c>
      <c r="L14" s="60">
        <v>5332.4389079999992</v>
      </c>
      <c r="M14" s="60">
        <v>6972.3462860000009</v>
      </c>
      <c r="N14" s="60">
        <v>7476.654821000001</v>
      </c>
      <c r="O14" s="8">
        <v>7680.1837519999999</v>
      </c>
      <c r="P14" s="9">
        <v>8216.2604080000001</v>
      </c>
      <c r="Q14" s="60">
        <v>7942.5371359999999</v>
      </c>
      <c r="R14" s="60">
        <v>6449.4126859999997</v>
      </c>
      <c r="S14" s="60">
        <v>7657.2738040000022</v>
      </c>
      <c r="T14" s="60">
        <v>8493.9701679999998</v>
      </c>
      <c r="U14" s="60">
        <v>9058.6947269999982</v>
      </c>
      <c r="V14" s="60">
        <v>9945.674474999998</v>
      </c>
      <c r="W14" s="60">
        <v>10658.744558999999</v>
      </c>
      <c r="X14" s="60">
        <v>10736.206005</v>
      </c>
      <c r="Y14" s="60">
        <v>10240.300401</v>
      </c>
      <c r="Z14" s="60">
        <v>10757.13816</v>
      </c>
      <c r="AA14" s="60">
        <v>11866.775381999998</v>
      </c>
      <c r="AB14" s="60">
        <v>12049.878692999997</v>
      </c>
      <c r="AC14" s="60">
        <v>10701.613316000001</v>
      </c>
      <c r="AD14" s="60">
        <v>11483.284196000002</v>
      </c>
      <c r="AE14" s="60">
        <v>15026.708606</v>
      </c>
      <c r="AF14" s="60">
        <v>11728.243892999999</v>
      </c>
      <c r="AG14" s="60">
        <v>12793.171270999997</v>
      </c>
      <c r="AH14" s="60">
        <v>12538.752009999997</v>
      </c>
    </row>
    <row r="15" spans="1:34" s="56" customFormat="1" ht="14.25" customHeight="1">
      <c r="A15" s="61" t="s">
        <v>28</v>
      </c>
      <c r="B15" s="62">
        <v>671.70258899999999</v>
      </c>
      <c r="C15" s="62">
        <v>775.39084400000002</v>
      </c>
      <c r="D15" s="62">
        <v>975.39090199999998</v>
      </c>
      <c r="E15" s="62">
        <v>1189.9822899999999</v>
      </c>
      <c r="F15" s="62">
        <v>1327.567213</v>
      </c>
      <c r="G15" s="62">
        <v>1301.2992429999999</v>
      </c>
      <c r="H15" s="62">
        <v>1507.11384</v>
      </c>
      <c r="I15" s="62">
        <v>2083.0345740000002</v>
      </c>
      <c r="J15" s="10">
        <v>2089.621075</v>
      </c>
      <c r="K15" s="11">
        <v>1931.6736129999999</v>
      </c>
      <c r="L15" s="62">
        <v>2134.4832580000002</v>
      </c>
      <c r="M15" s="62">
        <v>2431.1195230000003</v>
      </c>
      <c r="N15" s="62">
        <v>2673.0264179999999</v>
      </c>
      <c r="O15" s="10">
        <v>2419.4557</v>
      </c>
      <c r="P15" s="11">
        <v>2477.6029210000002</v>
      </c>
      <c r="Q15" s="62">
        <v>2676.1293120000005</v>
      </c>
      <c r="R15" s="62">
        <v>2381.6911450000002</v>
      </c>
      <c r="S15" s="62">
        <v>2526.7899060000004</v>
      </c>
      <c r="T15" s="62">
        <v>2776.246506</v>
      </c>
      <c r="U15" s="62">
        <v>3370.735866</v>
      </c>
      <c r="V15" s="62">
        <v>3658.3840960000002</v>
      </c>
      <c r="W15" s="62">
        <v>3316.7513089999998</v>
      </c>
      <c r="X15" s="62">
        <v>3155.1746409999996</v>
      </c>
      <c r="Y15" s="62">
        <v>3204.8686619999999</v>
      </c>
      <c r="Z15" s="62">
        <v>3056.859559</v>
      </c>
      <c r="AA15" s="62">
        <v>3398.3368769999993</v>
      </c>
      <c r="AB15" s="62">
        <v>3792.6375049999997</v>
      </c>
      <c r="AC15" s="62">
        <v>3218.1528340000004</v>
      </c>
      <c r="AD15" s="62">
        <v>3153.3572279999998</v>
      </c>
      <c r="AE15" s="62">
        <v>3707.0847169999997</v>
      </c>
      <c r="AF15" s="62">
        <v>2982.1029900000003</v>
      </c>
      <c r="AG15" s="62">
        <v>3421.1439529999998</v>
      </c>
      <c r="AH15" s="62">
        <v>3025.877657</v>
      </c>
    </row>
    <row r="16" spans="1:34" s="56" customFormat="1" ht="14.25" customHeight="1">
      <c r="A16" s="61" t="s">
        <v>26</v>
      </c>
      <c r="B16" s="62">
        <v>341.82942500000001</v>
      </c>
      <c r="C16" s="62">
        <v>433.31769100000002</v>
      </c>
      <c r="D16" s="62">
        <v>530.28605100000004</v>
      </c>
      <c r="E16" s="62">
        <v>679.16742099999999</v>
      </c>
      <c r="F16" s="62">
        <v>948.39132000000006</v>
      </c>
      <c r="G16" s="62">
        <v>943.50391200000001</v>
      </c>
      <c r="H16" s="62">
        <v>948.20608200000004</v>
      </c>
      <c r="I16" s="62">
        <v>840.33308599999998</v>
      </c>
      <c r="J16" s="10">
        <v>1211.827147</v>
      </c>
      <c r="K16" s="11">
        <v>1318.5953689999999</v>
      </c>
      <c r="L16" s="62">
        <v>1090.5810330000002</v>
      </c>
      <c r="M16" s="62">
        <v>1424.9301129999999</v>
      </c>
      <c r="N16" s="62">
        <v>1295.7065500000001</v>
      </c>
      <c r="O16" s="10">
        <v>1217.4888740000004</v>
      </c>
      <c r="P16" s="11">
        <v>1353.0253600000001</v>
      </c>
      <c r="Q16" s="62">
        <v>1179.7831560000002</v>
      </c>
      <c r="R16" s="62">
        <v>936.11420499999997</v>
      </c>
      <c r="S16" s="62">
        <v>1042.4547750000002</v>
      </c>
      <c r="T16" s="62">
        <v>1015.320255</v>
      </c>
      <c r="U16" s="62">
        <v>1306.5098799999998</v>
      </c>
      <c r="V16" s="62">
        <v>1257.550487</v>
      </c>
      <c r="W16" s="62">
        <v>1449.4744010000002</v>
      </c>
      <c r="X16" s="62">
        <v>1674.2253850000002</v>
      </c>
      <c r="Y16" s="62">
        <v>1496.2456569999999</v>
      </c>
      <c r="Z16" s="62">
        <v>1558.2201229999998</v>
      </c>
      <c r="AA16" s="62">
        <v>1673.8065159999999</v>
      </c>
      <c r="AB16" s="62">
        <v>1635.1889200000001</v>
      </c>
      <c r="AC16" s="62">
        <v>1589.1832269999998</v>
      </c>
      <c r="AD16" s="62">
        <v>1792.85464</v>
      </c>
      <c r="AE16" s="62">
        <v>1970.073846</v>
      </c>
      <c r="AF16" s="62">
        <v>1730.6507160000001</v>
      </c>
      <c r="AG16" s="62">
        <v>1608.946539</v>
      </c>
      <c r="AH16" s="62">
        <v>2035.377729</v>
      </c>
    </row>
    <row r="17" spans="1:34" s="56" customFormat="1" ht="14.25" customHeight="1">
      <c r="A17" s="61" t="s">
        <v>30</v>
      </c>
      <c r="B17" s="62">
        <v>22.006447999999999</v>
      </c>
      <c r="C17" s="62">
        <v>21.947108999999998</v>
      </c>
      <c r="D17" s="62">
        <v>17.786915999999998</v>
      </c>
      <c r="E17" s="62">
        <v>16.128708999999997</v>
      </c>
      <c r="F17" s="62">
        <v>56.141650000000006</v>
      </c>
      <c r="G17" s="62">
        <v>24.197483999999996</v>
      </c>
      <c r="H17" s="62">
        <v>52.757546999999995</v>
      </c>
      <c r="I17" s="62">
        <v>81.352517000000006</v>
      </c>
      <c r="J17" s="10">
        <v>79.289177999999993</v>
      </c>
      <c r="K17" s="11">
        <v>75.233060999999992</v>
      </c>
      <c r="L17" s="62">
        <v>191.34417099999996</v>
      </c>
      <c r="M17" s="62">
        <v>504.67629999999991</v>
      </c>
      <c r="N17" s="62">
        <v>1105.8776129999999</v>
      </c>
      <c r="O17" s="10">
        <v>785.40618700000005</v>
      </c>
      <c r="P17" s="11">
        <v>614.96860800000002</v>
      </c>
      <c r="Q17" s="62">
        <v>497.60716600000006</v>
      </c>
      <c r="R17" s="62">
        <v>216.92653300000001</v>
      </c>
      <c r="S17" s="62">
        <v>471.09447099999994</v>
      </c>
      <c r="T17" s="62">
        <v>877.36424399999999</v>
      </c>
      <c r="U17" s="62">
        <v>657.901839</v>
      </c>
      <c r="V17" s="62">
        <v>601.87470600000006</v>
      </c>
      <c r="W17" s="62">
        <v>722.44540800000004</v>
      </c>
      <c r="X17" s="62">
        <v>871.36442700000009</v>
      </c>
      <c r="Y17" s="62">
        <v>883.88767200000007</v>
      </c>
      <c r="Z17" s="62">
        <v>915.92130699999996</v>
      </c>
      <c r="AA17" s="62">
        <v>937.52647000000002</v>
      </c>
      <c r="AB17" s="62">
        <v>956.53167199999996</v>
      </c>
      <c r="AC17" s="62">
        <v>849.07561799999996</v>
      </c>
      <c r="AD17" s="62">
        <v>1082.0869130000001</v>
      </c>
      <c r="AE17" s="62">
        <v>1358.2469060000001</v>
      </c>
      <c r="AF17" s="62">
        <v>1115.5881129999998</v>
      </c>
      <c r="AG17" s="62">
        <v>1459.4856600000001</v>
      </c>
      <c r="AH17" s="62">
        <v>1371.2645600000001</v>
      </c>
    </row>
    <row r="18" spans="1:34" s="56" customFormat="1" ht="14.25" customHeight="1">
      <c r="A18" s="61" t="s">
        <v>92</v>
      </c>
      <c r="B18" s="62">
        <v>2.0079850000000001</v>
      </c>
      <c r="C18" s="62">
        <v>0.68343299999999996</v>
      </c>
      <c r="D18" s="62">
        <v>1.4763E-2</v>
      </c>
      <c r="E18" s="62">
        <v>0.32201299999999999</v>
      </c>
      <c r="F18" s="62">
        <v>0.21024599999999999</v>
      </c>
      <c r="G18" s="62" t="s">
        <v>17</v>
      </c>
      <c r="H18" s="62" t="s">
        <v>17</v>
      </c>
      <c r="I18" s="62" t="s">
        <v>17</v>
      </c>
      <c r="J18" s="10" t="s">
        <v>17</v>
      </c>
      <c r="K18" s="11">
        <v>0.223079</v>
      </c>
      <c r="L18" s="62" t="s">
        <v>17</v>
      </c>
      <c r="M18" s="62">
        <v>4.6210000000000001E-3</v>
      </c>
      <c r="N18" s="62">
        <v>5.7656310000000008</v>
      </c>
      <c r="O18" s="10">
        <v>745.94043299999998</v>
      </c>
      <c r="P18" s="11">
        <v>972.90040999999997</v>
      </c>
      <c r="Q18" s="62">
        <v>682.23515499999996</v>
      </c>
      <c r="R18" s="62">
        <v>404.38100100000003</v>
      </c>
      <c r="S18" s="62">
        <v>562.76192100000003</v>
      </c>
      <c r="T18" s="62">
        <v>610.18798900000002</v>
      </c>
      <c r="U18" s="62">
        <v>672.2884029999999</v>
      </c>
      <c r="V18" s="62">
        <v>861.27939100000003</v>
      </c>
      <c r="W18" s="62">
        <v>977.318488</v>
      </c>
      <c r="X18" s="62">
        <v>633.22261200000003</v>
      </c>
      <c r="Y18" s="62">
        <v>558.872253</v>
      </c>
      <c r="Z18" s="62">
        <v>700.70104800000001</v>
      </c>
      <c r="AA18" s="62">
        <v>812.80959299999995</v>
      </c>
      <c r="AB18" s="62">
        <v>975.38129200000003</v>
      </c>
      <c r="AC18" s="62">
        <v>690.12042400000007</v>
      </c>
      <c r="AD18" s="62">
        <v>776.41470700000002</v>
      </c>
      <c r="AE18" s="62">
        <v>1313.2722739999999</v>
      </c>
      <c r="AF18" s="62">
        <v>799.46420999999998</v>
      </c>
      <c r="AG18" s="62">
        <v>1174.5240240000001</v>
      </c>
      <c r="AH18" s="62">
        <v>1078.2525500000002</v>
      </c>
    </row>
    <row r="19" spans="1:34" s="56" customFormat="1" ht="14.25" customHeight="1">
      <c r="A19" s="61" t="s">
        <v>90</v>
      </c>
      <c r="B19" s="62">
        <v>51.260524999999994</v>
      </c>
      <c r="C19" s="62">
        <v>143.53920899999997</v>
      </c>
      <c r="D19" s="62">
        <v>212.24266400000002</v>
      </c>
      <c r="E19" s="62">
        <v>300.61382500000002</v>
      </c>
      <c r="F19" s="62">
        <v>373.02252000000004</v>
      </c>
      <c r="G19" s="62">
        <v>377.039894</v>
      </c>
      <c r="H19" s="62">
        <v>416.065135</v>
      </c>
      <c r="I19" s="62">
        <v>338.94009699999998</v>
      </c>
      <c r="J19" s="10">
        <v>538.35345700000005</v>
      </c>
      <c r="K19" s="11">
        <v>448.61883499999999</v>
      </c>
      <c r="L19" s="62">
        <v>474.308042</v>
      </c>
      <c r="M19" s="62">
        <v>535.50087199999996</v>
      </c>
      <c r="N19" s="62">
        <v>421.55271299999998</v>
      </c>
      <c r="O19" s="10">
        <v>489.85887599999995</v>
      </c>
      <c r="P19" s="11">
        <v>583.43301799999995</v>
      </c>
      <c r="Q19" s="62">
        <v>611.83274100000006</v>
      </c>
      <c r="R19" s="62">
        <v>655.52416500000004</v>
      </c>
      <c r="S19" s="62">
        <v>382.09434499999998</v>
      </c>
      <c r="T19" s="62">
        <v>436.22060900000002</v>
      </c>
      <c r="U19" s="62">
        <v>464.29353100000003</v>
      </c>
      <c r="V19" s="62">
        <v>460.618424</v>
      </c>
      <c r="W19" s="62">
        <v>674.49858700000004</v>
      </c>
      <c r="X19" s="62">
        <v>983.66466900000012</v>
      </c>
      <c r="Y19" s="62">
        <v>911.96879399999989</v>
      </c>
      <c r="Z19" s="62">
        <v>769.68204199999991</v>
      </c>
      <c r="AA19" s="62">
        <v>866.9409270000001</v>
      </c>
      <c r="AB19" s="62">
        <v>896.53436799999997</v>
      </c>
      <c r="AC19" s="62">
        <v>664.53151899999989</v>
      </c>
      <c r="AD19" s="62">
        <v>635.43807000000004</v>
      </c>
      <c r="AE19" s="62">
        <v>978.63658699999996</v>
      </c>
      <c r="AF19" s="62">
        <v>755.49448400000006</v>
      </c>
      <c r="AG19" s="62">
        <v>989.89888399999984</v>
      </c>
      <c r="AH19" s="62">
        <v>855.08003600000006</v>
      </c>
    </row>
    <row r="20" spans="1:34" s="56" customFormat="1" ht="14.25" customHeight="1">
      <c r="A20" s="61" t="s">
        <v>84</v>
      </c>
      <c r="B20" s="62">
        <v>15.281083000000001</v>
      </c>
      <c r="C20" s="62">
        <v>35.529496999999999</v>
      </c>
      <c r="D20" s="62">
        <v>47.965537999999995</v>
      </c>
      <c r="E20" s="62">
        <v>66.023879999999991</v>
      </c>
      <c r="F20" s="62">
        <v>62.839205999999997</v>
      </c>
      <c r="G20" s="62">
        <v>81.616561000000004</v>
      </c>
      <c r="H20" s="62">
        <v>73.063051000000002</v>
      </c>
      <c r="I20" s="62">
        <v>80.120157000000006</v>
      </c>
      <c r="J20" s="10">
        <v>130.44928000000002</v>
      </c>
      <c r="K20" s="11">
        <v>303.64424400000001</v>
      </c>
      <c r="L20" s="62">
        <v>260.08525099999997</v>
      </c>
      <c r="M20" s="62">
        <v>259.95895400000001</v>
      </c>
      <c r="N20" s="62">
        <v>253.61356499999999</v>
      </c>
      <c r="O20" s="10">
        <v>221.82154199999999</v>
      </c>
      <c r="P20" s="11">
        <v>134.744496</v>
      </c>
      <c r="Q20" s="62">
        <v>100.38730999999999</v>
      </c>
      <c r="R20" s="62">
        <v>216.35382199999998</v>
      </c>
      <c r="S20" s="62">
        <v>223.89087799999999</v>
      </c>
      <c r="T20" s="62">
        <v>337.94636700000001</v>
      </c>
      <c r="U20" s="62">
        <v>226.00290000000001</v>
      </c>
      <c r="V20" s="62">
        <v>591.74216799999999</v>
      </c>
      <c r="W20" s="62">
        <v>667.9753290000001</v>
      </c>
      <c r="X20" s="62">
        <v>673.62183100000004</v>
      </c>
      <c r="Y20" s="62">
        <v>472.05892499999999</v>
      </c>
      <c r="Z20" s="62">
        <v>463.46927800000003</v>
      </c>
      <c r="AA20" s="62">
        <v>597.01647400000013</v>
      </c>
      <c r="AB20" s="62">
        <v>682.51599399999998</v>
      </c>
      <c r="AC20" s="62">
        <v>652.7646739999999</v>
      </c>
      <c r="AD20" s="62">
        <v>536.57949000000008</v>
      </c>
      <c r="AE20" s="62">
        <v>601.58651599999996</v>
      </c>
      <c r="AF20" s="62">
        <v>644.92032000000006</v>
      </c>
      <c r="AG20" s="62">
        <v>706.59635700000001</v>
      </c>
      <c r="AH20" s="62">
        <v>798.63298800000007</v>
      </c>
    </row>
    <row r="21" spans="1:34" s="56" customFormat="1" ht="14.25" customHeight="1">
      <c r="A21" s="61" t="s">
        <v>29</v>
      </c>
      <c r="B21" s="62">
        <v>85.228033999999994</v>
      </c>
      <c r="C21" s="62">
        <v>163.790494</v>
      </c>
      <c r="D21" s="62">
        <v>341.82070099999999</v>
      </c>
      <c r="E21" s="62">
        <v>166.46194400000002</v>
      </c>
      <c r="F21" s="62">
        <v>221.42559100000005</v>
      </c>
      <c r="G21" s="62">
        <v>202.76236299999999</v>
      </c>
      <c r="H21" s="62">
        <v>233.19630599999999</v>
      </c>
      <c r="I21" s="62">
        <v>270.37393600000001</v>
      </c>
      <c r="J21" s="10">
        <v>212.50918300000001</v>
      </c>
      <c r="K21" s="11">
        <v>346.89714700000002</v>
      </c>
      <c r="L21" s="62">
        <v>342.53889100000004</v>
      </c>
      <c r="M21" s="62">
        <v>519.87729300000001</v>
      </c>
      <c r="N21" s="62">
        <v>533.96929399999999</v>
      </c>
      <c r="O21" s="10">
        <v>555.7970939999999</v>
      </c>
      <c r="P21" s="11">
        <v>570.866173</v>
      </c>
      <c r="Q21" s="62">
        <v>587.70066899999995</v>
      </c>
      <c r="R21" s="62">
        <v>439.62696299999999</v>
      </c>
      <c r="S21" s="62">
        <v>563.92975799999999</v>
      </c>
      <c r="T21" s="62">
        <v>809.79156299999988</v>
      </c>
      <c r="U21" s="62">
        <v>729.02410899999995</v>
      </c>
      <c r="V21" s="62">
        <v>770.94578799999999</v>
      </c>
      <c r="W21" s="62">
        <v>694.81540300000006</v>
      </c>
      <c r="X21" s="62">
        <v>718.416652</v>
      </c>
      <c r="Y21" s="62">
        <v>639.62031300000001</v>
      </c>
      <c r="Z21" s="62">
        <v>498.23568800000004</v>
      </c>
      <c r="AA21" s="62">
        <v>580.54825499999993</v>
      </c>
      <c r="AB21" s="62">
        <v>629.7212199999999</v>
      </c>
      <c r="AC21" s="62">
        <v>659.77033400000005</v>
      </c>
      <c r="AD21" s="62">
        <v>909.59358099999986</v>
      </c>
      <c r="AE21" s="62">
        <v>1585.054537</v>
      </c>
      <c r="AF21" s="62">
        <v>1011.0836390000001</v>
      </c>
      <c r="AG21" s="62">
        <v>695.15924699999994</v>
      </c>
      <c r="AH21" s="62">
        <v>756.19194200000004</v>
      </c>
    </row>
    <row r="22" spans="1:34" s="56" customFormat="1" ht="14.25" customHeight="1">
      <c r="A22" s="61" t="s">
        <v>31</v>
      </c>
      <c r="B22" s="62">
        <v>153.85234</v>
      </c>
      <c r="C22" s="62">
        <v>192.178515</v>
      </c>
      <c r="D22" s="62">
        <v>311.762924</v>
      </c>
      <c r="E22" s="62">
        <v>275.42735599999997</v>
      </c>
      <c r="F22" s="62">
        <v>295.25995999999998</v>
      </c>
      <c r="G22" s="62">
        <v>282.41117700000001</v>
      </c>
      <c r="H22" s="62">
        <v>255.482193</v>
      </c>
      <c r="I22" s="62">
        <v>201.45102700000001</v>
      </c>
      <c r="J22" s="10">
        <v>186.94141299999998</v>
      </c>
      <c r="K22" s="11">
        <v>208.71744400000003</v>
      </c>
      <c r="L22" s="62">
        <v>215.11492000000001</v>
      </c>
      <c r="M22" s="62">
        <v>317.52504500000003</v>
      </c>
      <c r="N22" s="62">
        <v>265.61445099999997</v>
      </c>
      <c r="O22" s="10">
        <v>410.55127600000003</v>
      </c>
      <c r="P22" s="11">
        <v>570.49214099999995</v>
      </c>
      <c r="Q22" s="62">
        <v>706.96357599999999</v>
      </c>
      <c r="R22" s="62">
        <v>348.06523500000003</v>
      </c>
      <c r="S22" s="62">
        <v>435.43535499999996</v>
      </c>
      <c r="T22" s="62">
        <v>407.75754499999999</v>
      </c>
      <c r="U22" s="62">
        <v>512.488743</v>
      </c>
      <c r="V22" s="62">
        <v>463.97844600000002</v>
      </c>
      <c r="W22" s="62">
        <v>430.24307599999997</v>
      </c>
      <c r="X22" s="62">
        <v>391.50365800000003</v>
      </c>
      <c r="Y22" s="62">
        <v>525.19345600000008</v>
      </c>
      <c r="Z22" s="62">
        <v>819.43944899999997</v>
      </c>
      <c r="AA22" s="62">
        <v>1236.4750019999999</v>
      </c>
      <c r="AB22" s="62">
        <v>833.28131799999994</v>
      </c>
      <c r="AC22" s="62">
        <v>489.06118999999995</v>
      </c>
      <c r="AD22" s="62">
        <v>528.89849200000003</v>
      </c>
      <c r="AE22" s="62">
        <v>839.83515399999999</v>
      </c>
      <c r="AF22" s="62">
        <v>742.70743199999993</v>
      </c>
      <c r="AG22" s="62">
        <v>747.78652699999998</v>
      </c>
      <c r="AH22" s="62">
        <v>518.11862699999995</v>
      </c>
    </row>
    <row r="23" spans="1:34" s="56" customFormat="1" ht="14.25" customHeight="1">
      <c r="A23" s="61" t="s">
        <v>27</v>
      </c>
      <c r="B23" s="62">
        <v>48.986832999999997</v>
      </c>
      <c r="C23" s="62">
        <v>109.12911800000001</v>
      </c>
      <c r="D23" s="62">
        <v>267.78984699999995</v>
      </c>
      <c r="E23" s="62">
        <v>304.42632700000001</v>
      </c>
      <c r="F23" s="62">
        <v>251.27215100000004</v>
      </c>
      <c r="G23" s="62">
        <v>192.45212800000002</v>
      </c>
      <c r="H23" s="62">
        <v>286.53010700000004</v>
      </c>
      <c r="I23" s="62">
        <v>325.09016200000002</v>
      </c>
      <c r="J23" s="10">
        <v>334.502904</v>
      </c>
      <c r="K23" s="11">
        <v>292.09184799999997</v>
      </c>
      <c r="L23" s="62">
        <v>304.59153000000003</v>
      </c>
      <c r="M23" s="62">
        <v>604.92126499999995</v>
      </c>
      <c r="N23" s="62">
        <v>537.90234600000008</v>
      </c>
      <c r="O23" s="10">
        <v>400.14826300000004</v>
      </c>
      <c r="P23" s="11">
        <v>376.03788699999996</v>
      </c>
      <c r="Q23" s="62">
        <v>331.59427199999999</v>
      </c>
      <c r="R23" s="62">
        <v>206.53370799999999</v>
      </c>
      <c r="S23" s="62">
        <v>631.30565200000001</v>
      </c>
      <c r="T23" s="62">
        <v>373.69758099999996</v>
      </c>
      <c r="U23" s="62">
        <v>360.01377200000002</v>
      </c>
      <c r="V23" s="62">
        <v>343.601246</v>
      </c>
      <c r="W23" s="62">
        <v>689.26298399999996</v>
      </c>
      <c r="X23" s="62">
        <v>608.89498100000014</v>
      </c>
      <c r="Y23" s="62">
        <v>485.76472200000006</v>
      </c>
      <c r="Z23" s="62">
        <v>676.30390800000009</v>
      </c>
      <c r="AA23" s="62">
        <v>538.78574900000001</v>
      </c>
      <c r="AB23" s="62">
        <v>447.03259999999995</v>
      </c>
      <c r="AC23" s="62">
        <v>566.61025399999994</v>
      </c>
      <c r="AD23" s="62">
        <v>550.07588700000008</v>
      </c>
      <c r="AE23" s="62">
        <v>591.26709599999992</v>
      </c>
      <c r="AF23" s="62">
        <v>411.347441</v>
      </c>
      <c r="AG23" s="62">
        <v>366.53772900000001</v>
      </c>
      <c r="AH23" s="62">
        <v>443.73277300000001</v>
      </c>
    </row>
    <row r="24" spans="1:34" s="56" customFormat="1" ht="14.25" customHeight="1">
      <c r="A24" s="61" t="s">
        <v>32</v>
      </c>
      <c r="B24" s="62">
        <v>184.14425199999999</v>
      </c>
      <c r="C24" s="62">
        <v>218.50904899999998</v>
      </c>
      <c r="D24" s="62">
        <v>276.02657900000003</v>
      </c>
      <c r="E24" s="62">
        <v>215.502565</v>
      </c>
      <c r="F24" s="62">
        <v>195.855749</v>
      </c>
      <c r="G24" s="62">
        <v>151.88877299999999</v>
      </c>
      <c r="H24" s="62">
        <v>170.80969100000002</v>
      </c>
      <c r="I24" s="62">
        <v>220.59963400000001</v>
      </c>
      <c r="J24" s="10">
        <v>204.20297999999994</v>
      </c>
      <c r="K24" s="11">
        <v>173.04039599999999</v>
      </c>
      <c r="L24" s="62">
        <v>171.15922600000002</v>
      </c>
      <c r="M24" s="62">
        <v>172.45143300000001</v>
      </c>
      <c r="N24" s="62">
        <v>156.53449599999999</v>
      </c>
      <c r="O24" s="10">
        <v>149.38787399999998</v>
      </c>
      <c r="P24" s="11">
        <v>144.35352700000001</v>
      </c>
      <c r="Q24" s="62">
        <v>119.61562300000001</v>
      </c>
      <c r="R24" s="62">
        <v>153.96604900000003</v>
      </c>
      <c r="S24" s="62">
        <v>135.13605899999999</v>
      </c>
      <c r="T24" s="62">
        <v>188.46048500000001</v>
      </c>
      <c r="U24" s="62">
        <v>198.32271899999998</v>
      </c>
      <c r="V24" s="62">
        <v>254.88671200000002</v>
      </c>
      <c r="W24" s="62">
        <v>233.87514399999998</v>
      </c>
      <c r="X24" s="62">
        <v>233.76279799999998</v>
      </c>
      <c r="Y24" s="62">
        <v>219.42512900000003</v>
      </c>
      <c r="Z24" s="62">
        <v>262.31324800000004</v>
      </c>
      <c r="AA24" s="62">
        <v>394.66290800000002</v>
      </c>
      <c r="AB24" s="62">
        <v>390.294712</v>
      </c>
      <c r="AC24" s="62">
        <v>345.49786599999999</v>
      </c>
      <c r="AD24" s="62">
        <v>408.98387400000001</v>
      </c>
      <c r="AE24" s="62">
        <v>482.13255400000003</v>
      </c>
      <c r="AF24" s="62">
        <v>257.88496399999997</v>
      </c>
      <c r="AG24" s="62">
        <v>344.628941</v>
      </c>
      <c r="AH24" s="62">
        <v>420.87911800000006</v>
      </c>
    </row>
    <row r="25" spans="1:34" s="56" customFormat="1" ht="14.25" customHeight="1">
      <c r="A25" s="61" t="s">
        <v>37</v>
      </c>
      <c r="B25" s="34">
        <f>B14-SUM(B15:B24)</f>
        <v>36.139246000000185</v>
      </c>
      <c r="C25" s="34">
        <f t="shared" ref="C25:AH25" si="0">C14-SUM(C15:C24)</f>
        <v>71.475565000000188</v>
      </c>
      <c r="D25" s="34">
        <f t="shared" si="0"/>
        <v>44.892707999999857</v>
      </c>
      <c r="E25" s="34">
        <f t="shared" si="0"/>
        <v>71.695820000000367</v>
      </c>
      <c r="F25" s="34">
        <f t="shared" si="0"/>
        <v>96.843243999999686</v>
      </c>
      <c r="G25" s="34">
        <f t="shared" si="0"/>
        <v>149.66878599999973</v>
      </c>
      <c r="H25" s="34">
        <f t="shared" si="0"/>
        <v>156.37387099999933</v>
      </c>
      <c r="I25" s="34">
        <f t="shared" si="0"/>
        <v>171.93585499999881</v>
      </c>
      <c r="J25" s="34">
        <f t="shared" si="0"/>
        <v>174.37748200000078</v>
      </c>
      <c r="K25" s="34">
        <f t="shared" si="0"/>
        <v>137.37080400000104</v>
      </c>
      <c r="L25" s="34">
        <f t="shared" si="0"/>
        <v>148.23258599999917</v>
      </c>
      <c r="M25" s="34">
        <f t="shared" si="0"/>
        <v>201.38086700000167</v>
      </c>
      <c r="N25" s="34">
        <f t="shared" si="0"/>
        <v>227.09174400000029</v>
      </c>
      <c r="O25" s="34">
        <f t="shared" si="0"/>
        <v>284.32763300000079</v>
      </c>
      <c r="P25" s="34">
        <f t="shared" si="0"/>
        <v>417.83586699999887</v>
      </c>
      <c r="Q25" s="34">
        <f t="shared" si="0"/>
        <v>448.68815599999925</v>
      </c>
      <c r="R25" s="34">
        <f t="shared" si="0"/>
        <v>490.22986000000037</v>
      </c>
      <c r="S25" s="34">
        <f t="shared" si="0"/>
        <v>682.38068400000066</v>
      </c>
      <c r="T25" s="34">
        <f t="shared" si="0"/>
        <v>660.97702399999889</v>
      </c>
      <c r="U25" s="34">
        <f t="shared" si="0"/>
        <v>561.11296499999844</v>
      </c>
      <c r="V25" s="34">
        <v>680.81301099999837</v>
      </c>
      <c r="W25" s="34">
        <v>802.08442999999716</v>
      </c>
      <c r="X25" s="34">
        <v>792.35435100000177</v>
      </c>
      <c r="Y25" s="34">
        <v>842.39481799999885</v>
      </c>
      <c r="Z25" s="34">
        <v>1035.99251</v>
      </c>
      <c r="AA25" s="34">
        <v>829.86661099999947</v>
      </c>
      <c r="AB25" s="34">
        <v>810.75909199999842</v>
      </c>
      <c r="AC25" s="34">
        <v>976.84537600000112</v>
      </c>
      <c r="AD25" s="34">
        <v>1109.001314000001</v>
      </c>
      <c r="AE25" s="34">
        <v>1599.518419</v>
      </c>
      <c r="AF25" s="34">
        <v>1276.9995839999992</v>
      </c>
      <c r="AG25" s="34">
        <v>1278.4634099999967</v>
      </c>
      <c r="AH25" s="34">
        <v>1235.3440299999966</v>
      </c>
    </row>
    <row r="26" spans="1:34" s="56" customFormat="1" ht="14.25" customHeight="1">
      <c r="A26" s="63" t="s">
        <v>35</v>
      </c>
      <c r="B26" s="62">
        <v>195.59703399999998</v>
      </c>
      <c r="C26" s="62">
        <v>101.35237699999999</v>
      </c>
      <c r="D26" s="62">
        <v>34.025576999999998</v>
      </c>
      <c r="E26" s="62">
        <v>23.535529</v>
      </c>
      <c r="F26" s="62">
        <v>830.01681599999995</v>
      </c>
      <c r="G26" s="62">
        <v>81.990344000000007</v>
      </c>
      <c r="H26" s="62">
        <v>382.449343</v>
      </c>
      <c r="I26" s="62">
        <v>598.22480899999994</v>
      </c>
      <c r="J26" s="10">
        <v>537.20601699999997</v>
      </c>
      <c r="K26" s="11">
        <v>294.26665100000002</v>
      </c>
      <c r="L26" s="62">
        <v>298.16373299999998</v>
      </c>
      <c r="M26" s="62">
        <v>836.826819</v>
      </c>
      <c r="N26" s="62">
        <v>2090.4233490000001</v>
      </c>
      <c r="O26" s="10">
        <v>1785.7414410000003</v>
      </c>
      <c r="P26" s="11">
        <v>1035.976318</v>
      </c>
      <c r="Q26" s="62">
        <v>2260.5997889999999</v>
      </c>
      <c r="R26" s="62">
        <v>549.80735400000003</v>
      </c>
      <c r="S26" s="62">
        <v>1001.989419</v>
      </c>
      <c r="T26" s="62">
        <v>2222.3059280000002</v>
      </c>
      <c r="U26" s="62">
        <v>1686.417434</v>
      </c>
      <c r="V26" s="62">
        <v>2116.6790540000002</v>
      </c>
      <c r="W26" s="62">
        <v>2327.6549130000003</v>
      </c>
      <c r="X26" s="62">
        <v>1701.7456630000001</v>
      </c>
      <c r="Y26" s="62">
        <v>1109.236609</v>
      </c>
      <c r="Z26" s="62">
        <v>2339.9468659999998</v>
      </c>
      <c r="AA26" s="62">
        <v>5787.1072750000012</v>
      </c>
      <c r="AB26" s="62">
        <v>4625.6199510000015</v>
      </c>
      <c r="AC26" s="62">
        <v>1526.5886619999999</v>
      </c>
      <c r="AD26" s="62">
        <v>2816.993246</v>
      </c>
      <c r="AE26" s="62">
        <v>3235.2951989999997</v>
      </c>
      <c r="AF26" s="62">
        <v>1221.9384829999999</v>
      </c>
      <c r="AG26" s="62">
        <v>1457.4821619999998</v>
      </c>
      <c r="AH26" s="62">
        <v>2059.7267449999999</v>
      </c>
    </row>
    <row r="27" spans="1:34" s="56" customFormat="1" ht="14.25" customHeight="1">
      <c r="A27" s="63" t="s">
        <v>104</v>
      </c>
      <c r="B27" s="62">
        <v>83.522025999999997</v>
      </c>
      <c r="C27" s="62">
        <v>238.47873000000001</v>
      </c>
      <c r="D27" s="62">
        <v>168.28036599999999</v>
      </c>
      <c r="E27" s="62">
        <v>374.94646399999999</v>
      </c>
      <c r="F27" s="62">
        <v>95.668501000000006</v>
      </c>
      <c r="G27" s="62">
        <v>3.5180000000000003E-2</v>
      </c>
      <c r="H27" s="62" t="s">
        <v>17</v>
      </c>
      <c r="I27" s="62" t="s">
        <v>17</v>
      </c>
      <c r="J27" s="10">
        <v>12.174620000000001</v>
      </c>
      <c r="K27" s="11">
        <v>102.16034500000001</v>
      </c>
      <c r="L27" s="62">
        <v>421.92096700000002</v>
      </c>
      <c r="M27" s="62">
        <v>656.57079499999998</v>
      </c>
      <c r="N27" s="62">
        <v>661.916515</v>
      </c>
      <c r="O27" s="10">
        <v>554.916966</v>
      </c>
      <c r="P27" s="11">
        <v>382.08460300000002</v>
      </c>
      <c r="Q27" s="62">
        <v>802.16128200000003</v>
      </c>
      <c r="R27" s="62">
        <v>591.77401799999996</v>
      </c>
      <c r="S27" s="62">
        <v>802.22916599999996</v>
      </c>
      <c r="T27" s="62">
        <v>811.68707199999994</v>
      </c>
      <c r="U27" s="62">
        <v>1061.0241350000001</v>
      </c>
      <c r="V27" s="62">
        <v>1186.1785789999999</v>
      </c>
      <c r="W27" s="62">
        <v>1281.6738740000001</v>
      </c>
      <c r="X27" s="62">
        <v>1557.0687339999999</v>
      </c>
      <c r="Y27" s="62">
        <v>1121.1195770000002</v>
      </c>
      <c r="Z27" s="62">
        <v>1076.5066510000001</v>
      </c>
      <c r="AA27" s="62">
        <v>1060.0749450000001</v>
      </c>
      <c r="AB27" s="62">
        <v>1087.807231</v>
      </c>
      <c r="AC27" s="62">
        <v>1012.098167</v>
      </c>
      <c r="AD27" s="62">
        <v>1003.969295</v>
      </c>
      <c r="AE27" s="62">
        <v>912.91574900000001</v>
      </c>
      <c r="AF27" s="62">
        <v>912.18271900000002</v>
      </c>
      <c r="AG27" s="62">
        <v>1241.6041749999999</v>
      </c>
      <c r="AH27" s="62">
        <v>1363.8630450000001</v>
      </c>
    </row>
    <row r="28" spans="1:34" s="56" customFormat="1" ht="14.25" customHeight="1">
      <c r="A28" s="63" t="s">
        <v>36</v>
      </c>
      <c r="B28" s="62">
        <v>56.384085999999996</v>
      </c>
      <c r="C28" s="62">
        <v>71.013779999999997</v>
      </c>
      <c r="D28" s="62">
        <v>130.37113399999998</v>
      </c>
      <c r="E28" s="62">
        <v>99.996026999999998</v>
      </c>
      <c r="F28" s="62">
        <v>406.25116400000002</v>
      </c>
      <c r="G28" s="62">
        <v>468.57098299999996</v>
      </c>
      <c r="H28" s="62">
        <v>241.94161700000001</v>
      </c>
      <c r="I28" s="62">
        <v>411.07263599999999</v>
      </c>
      <c r="J28" s="10">
        <v>259.95398699999998</v>
      </c>
      <c r="K28" s="11">
        <v>281.39026199999995</v>
      </c>
      <c r="L28" s="62">
        <v>542.2431939999999</v>
      </c>
      <c r="M28" s="62">
        <v>571.42246200000011</v>
      </c>
      <c r="N28" s="62">
        <v>393.95097299999998</v>
      </c>
      <c r="O28" s="10">
        <v>311.53880200000003</v>
      </c>
      <c r="P28" s="11">
        <v>426.97775100000007</v>
      </c>
      <c r="Q28" s="62">
        <v>286.27275399999996</v>
      </c>
      <c r="R28" s="62">
        <v>143.501406</v>
      </c>
      <c r="S28" s="62">
        <v>523.66490299999998</v>
      </c>
      <c r="T28" s="62">
        <v>767.03343000000007</v>
      </c>
      <c r="U28" s="62">
        <v>437.2948330000001</v>
      </c>
      <c r="V28" s="62">
        <v>997.21121200000005</v>
      </c>
      <c r="W28" s="62">
        <v>1362.1909129999999</v>
      </c>
      <c r="X28" s="62">
        <v>706.38698799999997</v>
      </c>
      <c r="Y28" s="62">
        <v>712.53940100000011</v>
      </c>
      <c r="Z28" s="62">
        <v>671.01562999999987</v>
      </c>
      <c r="AA28" s="62">
        <v>345.11545599999999</v>
      </c>
      <c r="AB28" s="62">
        <v>265.43019300000003</v>
      </c>
      <c r="AC28" s="62">
        <v>244.18253900000002</v>
      </c>
      <c r="AD28" s="62">
        <v>463.71684900000008</v>
      </c>
      <c r="AE28" s="62">
        <v>1207.995543</v>
      </c>
      <c r="AF28" s="62">
        <v>423.52639599999998</v>
      </c>
      <c r="AG28" s="62">
        <v>318.20575199999996</v>
      </c>
      <c r="AH28" s="62">
        <v>416.47790100000003</v>
      </c>
    </row>
    <row r="29" spans="1:34" s="56" customFormat="1" ht="14.25" customHeight="1">
      <c r="A29" s="63" t="s">
        <v>34</v>
      </c>
      <c r="B29" s="62">
        <v>368.92537900000002</v>
      </c>
      <c r="C29" s="62">
        <v>464.02595099999996</v>
      </c>
      <c r="D29" s="62">
        <v>455.10070200000001</v>
      </c>
      <c r="E29" s="62">
        <v>411.34727399999997</v>
      </c>
      <c r="F29" s="62">
        <v>351.55524799999995</v>
      </c>
      <c r="G29" s="62">
        <v>371.87635599999999</v>
      </c>
      <c r="H29" s="62">
        <v>312.32984699999997</v>
      </c>
      <c r="I29" s="62">
        <v>328.137474</v>
      </c>
      <c r="J29" s="10">
        <v>349.07324599999998</v>
      </c>
      <c r="K29" s="11">
        <v>379.82022399999994</v>
      </c>
      <c r="L29" s="62">
        <v>349.15908899999999</v>
      </c>
      <c r="M29" s="62">
        <v>411.62636900000001</v>
      </c>
      <c r="N29" s="62">
        <v>362.50128899999999</v>
      </c>
      <c r="O29" s="10">
        <v>417.96688899999998</v>
      </c>
      <c r="P29" s="11">
        <v>404.632743</v>
      </c>
      <c r="Q29" s="62">
        <v>365.52363600000001</v>
      </c>
      <c r="R29" s="62">
        <v>356.458169</v>
      </c>
      <c r="S29" s="62">
        <v>389.41924799999998</v>
      </c>
      <c r="T29" s="62">
        <v>346.35678499999995</v>
      </c>
      <c r="U29" s="62">
        <v>382.31153700000004</v>
      </c>
      <c r="V29" s="62">
        <v>399.32734100000005</v>
      </c>
      <c r="W29" s="62">
        <v>345.86377900000002</v>
      </c>
      <c r="X29" s="62">
        <v>454.08711800000003</v>
      </c>
      <c r="Y29" s="62">
        <v>402.55502200000006</v>
      </c>
      <c r="Z29" s="62">
        <v>371.33084700000001</v>
      </c>
      <c r="AA29" s="62">
        <v>239.53173699999999</v>
      </c>
      <c r="AB29" s="62">
        <v>234.84095500000001</v>
      </c>
      <c r="AC29" s="62">
        <v>208.56021599999997</v>
      </c>
      <c r="AD29" s="62">
        <v>198.49362599999998</v>
      </c>
      <c r="AE29" s="62">
        <v>238.52996300000001</v>
      </c>
      <c r="AF29" s="62">
        <v>289.96402799999998</v>
      </c>
      <c r="AG29" s="62">
        <v>216.84485599999999</v>
      </c>
      <c r="AH29" s="62">
        <v>377.072318</v>
      </c>
    </row>
    <row r="30" spans="1:34" s="56" customFormat="1" ht="14.25" customHeight="1">
      <c r="A30" s="63" t="s">
        <v>62</v>
      </c>
      <c r="B30" s="62">
        <v>304.27789000000001</v>
      </c>
      <c r="C30" s="62">
        <v>344.95112699999999</v>
      </c>
      <c r="D30" s="62">
        <v>397.18206499999997</v>
      </c>
      <c r="E30" s="62">
        <v>604.87861399999986</v>
      </c>
      <c r="F30" s="62">
        <v>464.19590299999993</v>
      </c>
      <c r="G30" s="62">
        <v>428.36788099999995</v>
      </c>
      <c r="H30" s="62">
        <v>523.85494599999993</v>
      </c>
      <c r="I30" s="62">
        <v>653.07145600000001</v>
      </c>
      <c r="J30" s="10">
        <v>444.17599499999994</v>
      </c>
      <c r="K30" s="11">
        <v>542.48208499999998</v>
      </c>
      <c r="L30" s="62">
        <v>446.81868899999995</v>
      </c>
      <c r="M30" s="62">
        <v>412.41457800000001</v>
      </c>
      <c r="N30" s="62">
        <v>411.57624600000003</v>
      </c>
      <c r="O30" s="10">
        <v>330.035776</v>
      </c>
      <c r="P30" s="11">
        <v>249.76317599999999</v>
      </c>
      <c r="Q30" s="62">
        <v>224.654236</v>
      </c>
      <c r="R30" s="62">
        <v>314.86283100000003</v>
      </c>
      <c r="S30" s="62">
        <v>219.755517</v>
      </c>
      <c r="T30" s="62">
        <v>331.30133400000005</v>
      </c>
      <c r="U30" s="62">
        <v>363.63137799999998</v>
      </c>
      <c r="V30" s="62">
        <v>364.69266800000003</v>
      </c>
      <c r="W30" s="62">
        <v>426.85600499999998</v>
      </c>
      <c r="X30" s="62">
        <v>388.30758500000002</v>
      </c>
      <c r="Y30" s="62">
        <v>413.860862</v>
      </c>
      <c r="Z30" s="62">
        <v>347.38499400000001</v>
      </c>
      <c r="AA30" s="62">
        <v>409.33370200000002</v>
      </c>
      <c r="AB30" s="62">
        <v>348.24190600000003</v>
      </c>
      <c r="AC30" s="62">
        <v>276.77052500000002</v>
      </c>
      <c r="AD30" s="62">
        <v>225.646233</v>
      </c>
      <c r="AE30" s="62">
        <v>297.22151100000002</v>
      </c>
      <c r="AF30" s="62">
        <v>193.35738999999998</v>
      </c>
      <c r="AG30" s="62">
        <v>218.088052</v>
      </c>
      <c r="AH30" s="62">
        <v>324.04004500000002</v>
      </c>
    </row>
    <row r="31" spans="1:34" ht="14.25" customHeight="1">
      <c r="A31" s="63" t="s">
        <v>33</v>
      </c>
      <c r="B31" s="62">
        <v>87.639077</v>
      </c>
      <c r="C31" s="62">
        <v>178.03096399999998</v>
      </c>
      <c r="D31" s="62">
        <v>213.57996399999999</v>
      </c>
      <c r="E31" s="62">
        <v>176.044545</v>
      </c>
      <c r="F31" s="62">
        <v>252.28804499999998</v>
      </c>
      <c r="G31" s="62">
        <v>419.21942999999999</v>
      </c>
      <c r="H31" s="62">
        <v>427.762021</v>
      </c>
      <c r="I31" s="62">
        <v>426.56932899999998</v>
      </c>
      <c r="J31" s="10">
        <v>479.333078</v>
      </c>
      <c r="K31" s="11">
        <v>357.03254700000002</v>
      </c>
      <c r="L31" s="62">
        <v>345.14864999999998</v>
      </c>
      <c r="M31" s="62">
        <v>384.52653199999997</v>
      </c>
      <c r="N31" s="62">
        <v>427.07506100000001</v>
      </c>
      <c r="O31" s="10">
        <v>509.66528900000003</v>
      </c>
      <c r="P31" s="11">
        <v>586.12337100000013</v>
      </c>
      <c r="Q31" s="62">
        <v>631.252748</v>
      </c>
      <c r="R31" s="62">
        <v>471.42906299999999</v>
      </c>
      <c r="S31" s="62">
        <v>370.13471700000002</v>
      </c>
      <c r="T31" s="62">
        <v>455.00860700000004</v>
      </c>
      <c r="U31" s="62">
        <v>927.44210999999996</v>
      </c>
      <c r="V31" s="62">
        <v>425.88938100000001</v>
      </c>
      <c r="W31" s="62">
        <v>427.92611100000005</v>
      </c>
      <c r="X31" s="62">
        <v>792.73503199999982</v>
      </c>
      <c r="Y31" s="62">
        <v>442.76053899999999</v>
      </c>
      <c r="Z31" s="62">
        <v>588.18744900000002</v>
      </c>
      <c r="AA31" s="62">
        <v>848.84522800000002</v>
      </c>
      <c r="AB31" s="62">
        <v>934.46480700000006</v>
      </c>
      <c r="AC31" s="62">
        <v>1278.62592</v>
      </c>
      <c r="AD31" s="62">
        <v>1305.7360829999998</v>
      </c>
      <c r="AE31" s="62">
        <v>1336.77952</v>
      </c>
      <c r="AF31" s="62">
        <v>1002.5627549999999</v>
      </c>
      <c r="AG31" s="62">
        <v>570.03528900000003</v>
      </c>
      <c r="AH31" s="62">
        <v>278.24348500000002</v>
      </c>
    </row>
    <row r="32" spans="1:34" ht="14.25" customHeight="1" thickBot="1">
      <c r="A32" s="40" t="s">
        <v>37</v>
      </c>
      <c r="B32" s="41">
        <f>B6-SUM(B15:B31)</f>
        <v>82.975860999999895</v>
      </c>
      <c r="C32" s="41">
        <f t="shared" ref="C32:AH32" si="1">C6-SUM(C15:C31)</f>
        <v>319.87426499999947</v>
      </c>
      <c r="D32" s="41">
        <f t="shared" si="1"/>
        <v>280.64933500000006</v>
      </c>
      <c r="E32" s="41">
        <f t="shared" si="1"/>
        <v>147.5144650000002</v>
      </c>
      <c r="F32" s="41">
        <f t="shared" si="1"/>
        <v>416.87671600000067</v>
      </c>
      <c r="G32" s="41">
        <f t="shared" si="1"/>
        <v>786.73135500000171</v>
      </c>
      <c r="H32" s="41">
        <f t="shared" si="1"/>
        <v>778.56221000000096</v>
      </c>
      <c r="I32" s="41">
        <f t="shared" si="1"/>
        <v>1173.4413910000003</v>
      </c>
      <c r="J32" s="41">
        <f t="shared" si="1"/>
        <v>1986.4120420000008</v>
      </c>
      <c r="K32" s="41">
        <f t="shared" si="1"/>
        <v>1803.374648</v>
      </c>
      <c r="L32" s="41">
        <f t="shared" si="1"/>
        <v>2059.9355320000004</v>
      </c>
      <c r="M32" s="41">
        <f t="shared" si="1"/>
        <v>2312.9441289999977</v>
      </c>
      <c r="N32" s="41">
        <f t="shared" si="1"/>
        <v>1056.2315149999995</v>
      </c>
      <c r="O32" s="41">
        <f t="shared" si="1"/>
        <v>1151.3709809999964</v>
      </c>
      <c r="P32" s="41">
        <f t="shared" si="1"/>
        <v>930.00509799999963</v>
      </c>
      <c r="Q32" s="41">
        <f t="shared" si="1"/>
        <v>710.29689800000051</v>
      </c>
      <c r="R32" s="41">
        <f t="shared" si="1"/>
        <v>1207.9664350000021</v>
      </c>
      <c r="S32" s="41">
        <f t="shared" si="1"/>
        <v>1340.015975999997</v>
      </c>
      <c r="T32" s="41">
        <f t="shared" si="1"/>
        <v>2232.7608330000003</v>
      </c>
      <c r="U32" s="41">
        <f t="shared" si="1"/>
        <v>1597.7205870000034</v>
      </c>
      <c r="V32" s="41">
        <v>1498.5809540000046</v>
      </c>
      <c r="W32" s="41">
        <v>1848.3719249999995</v>
      </c>
      <c r="X32" s="41">
        <v>1820.5603629999987</v>
      </c>
      <c r="Y32" s="41">
        <v>2256.7835910000031</v>
      </c>
      <c r="Z32" s="41">
        <v>2237.8628779999999</v>
      </c>
      <c r="AA32" s="41">
        <v>2220.6084140000057</v>
      </c>
      <c r="AB32" s="41">
        <v>1731.5261440000031</v>
      </c>
      <c r="AC32" s="41">
        <v>982.49467100000402</v>
      </c>
      <c r="AD32" s="41">
        <v>1302.3837379999968</v>
      </c>
      <c r="AE32" s="41">
        <v>1822.4304090000005</v>
      </c>
      <c r="AF32" s="41">
        <v>1681.6294260000068</v>
      </c>
      <c r="AG32" s="41">
        <v>1353.0057330000091</v>
      </c>
      <c r="AH32" s="41">
        <v>1188.0679600000039</v>
      </c>
    </row>
    <row r="33" spans="1:34" ht="14.25" customHeight="1">
      <c r="A33" s="115" t="s">
        <v>183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H33" s="13" t="s">
        <v>86</v>
      </c>
    </row>
    <row r="34" spans="1:34" ht="14.25" customHeight="1">
      <c r="A34" s="98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</row>
  </sheetData>
  <mergeCells count="2">
    <mergeCell ref="A33:J33"/>
    <mergeCell ref="A1:AF1"/>
  </mergeCells>
  <hyperlinks>
    <hyperlink ref="A3" location="Seznam!A1" display="zpět na seznam" xr:uid="{00000000-0004-0000-1300-000000000000}"/>
  </hyperlinks>
  <pageMargins left="0.7" right="0.7" top="0.78740157499999996" bottom="0.78740157499999996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AH37"/>
  <sheetViews>
    <sheetView showGridLines="0" zoomScale="80" zoomScaleNormal="80" workbookViewId="0">
      <pane xSplit="1" ySplit="5" topLeftCell="T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22.5546875" style="64" customWidth="1"/>
    <col min="2" max="34" width="9.33203125" style="64" customWidth="1"/>
    <col min="35" max="16384" width="9.109375" style="64"/>
  </cols>
  <sheetData>
    <row r="1" spans="1:34" ht="22.5" customHeight="1">
      <c r="A1" s="116" t="s">
        <v>126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2"/>
      <c r="AH1" s="102"/>
    </row>
    <row r="2" spans="1:34" s="56" customFormat="1" ht="18.75" customHeight="1">
      <c r="A2" s="76" t="s">
        <v>175</v>
      </c>
      <c r="B2" s="19"/>
      <c r="C2" s="19"/>
      <c r="D2" s="19"/>
      <c r="E2" s="19"/>
      <c r="F2" s="19"/>
      <c r="G2" s="19"/>
      <c r="H2" s="19"/>
      <c r="I2" s="19"/>
      <c r="J2" s="19"/>
    </row>
    <row r="3" spans="1:34" s="56" customFormat="1" ht="14.25" customHeight="1">
      <c r="A3" s="22" t="s">
        <v>0</v>
      </c>
    </row>
    <row r="4" spans="1:34" s="56" customFormat="1" ht="14.25" customHeight="1">
      <c r="A4" s="95" t="s">
        <v>19</v>
      </c>
      <c r="AF4" s="57"/>
    </row>
    <row r="5" spans="1:34" s="56" customFormat="1" ht="14.25" customHeight="1" thickBot="1">
      <c r="A5" s="77"/>
      <c r="B5" s="78">
        <v>1993</v>
      </c>
      <c r="C5" s="78">
        <v>1994</v>
      </c>
      <c r="D5" s="78">
        <v>1995</v>
      </c>
      <c r="E5" s="78">
        <v>1996</v>
      </c>
      <c r="F5" s="78">
        <v>1997</v>
      </c>
      <c r="G5" s="78">
        <v>1998</v>
      </c>
      <c r="H5" s="78">
        <v>1999</v>
      </c>
      <c r="I5" s="78">
        <v>2000</v>
      </c>
      <c r="J5" s="78">
        <v>2001</v>
      </c>
      <c r="K5" s="79">
        <v>2002</v>
      </c>
      <c r="L5" s="78">
        <v>2003</v>
      </c>
      <c r="M5" s="78">
        <v>2004</v>
      </c>
      <c r="N5" s="78">
        <v>2005</v>
      </c>
      <c r="O5" s="78">
        <v>2006</v>
      </c>
      <c r="P5" s="79">
        <v>2007</v>
      </c>
      <c r="Q5" s="78">
        <v>2008</v>
      </c>
      <c r="R5" s="78">
        <v>2009</v>
      </c>
      <c r="S5" s="78">
        <v>2010</v>
      </c>
      <c r="T5" s="78">
        <v>2011</v>
      </c>
      <c r="U5" s="78">
        <v>2012</v>
      </c>
      <c r="V5" s="80">
        <v>2013</v>
      </c>
      <c r="W5" s="80">
        <v>2014</v>
      </c>
      <c r="X5" s="80">
        <v>2015</v>
      </c>
      <c r="Y5" s="78">
        <v>2016</v>
      </c>
      <c r="Z5" s="80">
        <v>2017</v>
      </c>
      <c r="AA5" s="78">
        <v>2018</v>
      </c>
      <c r="AB5" s="80">
        <v>2019</v>
      </c>
      <c r="AC5" s="80">
        <v>2020</v>
      </c>
      <c r="AD5" s="80">
        <v>2021</v>
      </c>
      <c r="AE5" s="80">
        <v>2022</v>
      </c>
      <c r="AF5" s="80">
        <v>2023</v>
      </c>
      <c r="AG5" s="80">
        <v>2024</v>
      </c>
      <c r="AH5" s="80" t="s">
        <v>184</v>
      </c>
    </row>
    <row r="6" spans="1:34" s="56" customFormat="1" ht="14.25" customHeight="1">
      <c r="A6" s="7" t="s">
        <v>11</v>
      </c>
      <c r="B6" s="8">
        <v>380.67680600000006</v>
      </c>
      <c r="C6" s="8">
        <v>391.63410200000015</v>
      </c>
      <c r="D6" s="8">
        <v>883.17792700000007</v>
      </c>
      <c r="E6" s="8">
        <v>431.96745900000002</v>
      </c>
      <c r="F6" s="8">
        <v>627.60612999999989</v>
      </c>
      <c r="G6" s="8">
        <v>410.93746599999997</v>
      </c>
      <c r="H6" s="8">
        <v>609.68415900000014</v>
      </c>
      <c r="I6" s="8">
        <v>560.03202499999998</v>
      </c>
      <c r="J6" s="8">
        <v>375.27058399999999</v>
      </c>
      <c r="K6" s="9">
        <v>559.79717199999993</v>
      </c>
      <c r="L6" s="8">
        <v>1221.9430170000001</v>
      </c>
      <c r="M6" s="8">
        <v>1053.11212</v>
      </c>
      <c r="N6" s="8">
        <v>1147.4894629999997</v>
      </c>
      <c r="O6" s="8">
        <v>694.07987600000013</v>
      </c>
      <c r="P6" s="9">
        <v>1479.6786499999996</v>
      </c>
      <c r="Q6" s="8">
        <v>1556.4695019999995</v>
      </c>
      <c r="R6" s="8">
        <v>2908.9779249999988</v>
      </c>
      <c r="S6" s="8">
        <v>3078.3513700000008</v>
      </c>
      <c r="T6" s="8">
        <v>3128.709703999999</v>
      </c>
      <c r="U6" s="8">
        <v>2601.808876000001</v>
      </c>
      <c r="V6" s="8">
        <v>1267.9748259999999</v>
      </c>
      <c r="W6" s="8">
        <v>1453.1398869999996</v>
      </c>
      <c r="X6" s="8">
        <v>2267.5080289999996</v>
      </c>
      <c r="Y6" s="8">
        <v>2452.7027450000005</v>
      </c>
      <c r="Z6" s="8">
        <v>3014.5372319999997</v>
      </c>
      <c r="AA6" s="8">
        <v>3316.4679579999997</v>
      </c>
      <c r="AB6" s="8">
        <v>4176.3688889999994</v>
      </c>
      <c r="AC6" s="8">
        <v>3454.2823669999993</v>
      </c>
      <c r="AD6" s="8">
        <v>4977.6342210000012</v>
      </c>
      <c r="AE6" s="8">
        <v>11652.673861999994</v>
      </c>
      <c r="AF6" s="8">
        <v>20998.107222999995</v>
      </c>
      <c r="AG6" s="60">
        <v>41512.451456999988</v>
      </c>
      <c r="AH6" s="60">
        <v>76957.037833999973</v>
      </c>
    </row>
    <row r="7" spans="1:34" s="56" customFormat="1" ht="14.25" customHeight="1">
      <c r="A7" s="67" t="s">
        <v>25</v>
      </c>
      <c r="B7" s="81"/>
      <c r="C7" s="81"/>
      <c r="D7" s="81"/>
      <c r="E7" s="81"/>
      <c r="F7" s="81"/>
      <c r="G7" s="81"/>
      <c r="H7" s="81"/>
      <c r="I7" s="81"/>
      <c r="J7" s="81"/>
      <c r="K7" s="82"/>
      <c r="L7" s="81"/>
      <c r="M7" s="81"/>
      <c r="N7" s="81"/>
      <c r="O7" s="81"/>
      <c r="P7" s="82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s="56" customFormat="1" ht="14.25" customHeight="1">
      <c r="A8" s="59" t="s">
        <v>106</v>
      </c>
      <c r="B8" s="60">
        <v>310.05052699999999</v>
      </c>
      <c r="C8" s="60">
        <v>281.76494400000001</v>
      </c>
      <c r="D8" s="60">
        <v>725.57698600000003</v>
      </c>
      <c r="E8" s="60">
        <v>332.14484199999998</v>
      </c>
      <c r="F8" s="60">
        <v>263.73289599999998</v>
      </c>
      <c r="G8" s="60">
        <v>264.20783800000004</v>
      </c>
      <c r="H8" s="60">
        <v>430.83299599999992</v>
      </c>
      <c r="I8" s="60">
        <v>388.715013</v>
      </c>
      <c r="J8" s="8">
        <v>241.65852099999998</v>
      </c>
      <c r="K8" s="9">
        <v>393.409603</v>
      </c>
      <c r="L8" s="60">
        <v>851.93550999999968</v>
      </c>
      <c r="M8" s="60">
        <v>542.42136199999993</v>
      </c>
      <c r="N8" s="60">
        <v>693.4989589999999</v>
      </c>
      <c r="O8" s="8">
        <v>442.53573699999998</v>
      </c>
      <c r="P8" s="9">
        <v>859.48369600000001</v>
      </c>
      <c r="Q8" s="60">
        <v>1115.4886909999998</v>
      </c>
      <c r="R8" s="60">
        <v>2448.3524980000002</v>
      </c>
      <c r="S8" s="60">
        <v>2360.8297119999997</v>
      </c>
      <c r="T8" s="60">
        <v>2394.868234</v>
      </c>
      <c r="U8" s="60">
        <v>1961.9898860000001</v>
      </c>
      <c r="V8" s="60">
        <v>677.02065499999981</v>
      </c>
      <c r="W8" s="60">
        <v>682.21088199999997</v>
      </c>
      <c r="X8" s="60">
        <v>1347.4864160000002</v>
      </c>
      <c r="Y8" s="60">
        <v>1526.9646819999998</v>
      </c>
      <c r="Z8" s="60">
        <v>1902.4443079999999</v>
      </c>
      <c r="AA8" s="60">
        <v>2142.6376989999999</v>
      </c>
      <c r="AB8" s="60">
        <v>2959.2936390000004</v>
      </c>
      <c r="AC8" s="60">
        <v>2409.9350269999995</v>
      </c>
      <c r="AD8" s="60">
        <v>3398.0424550000007</v>
      </c>
      <c r="AE8" s="60">
        <v>9759.3093690000023</v>
      </c>
      <c r="AF8" s="60">
        <v>17904.615769</v>
      </c>
      <c r="AG8" s="60">
        <v>33274.042366000001</v>
      </c>
      <c r="AH8" s="60">
        <v>55150.937064999991</v>
      </c>
    </row>
    <row r="9" spans="1:34" s="56" customFormat="1" ht="14.25" customHeight="1">
      <c r="A9" s="61" t="s">
        <v>32</v>
      </c>
      <c r="B9" s="62">
        <v>160.84688199999999</v>
      </c>
      <c r="C9" s="62">
        <v>134.47903600000001</v>
      </c>
      <c r="D9" s="62">
        <v>556.79020400000002</v>
      </c>
      <c r="E9" s="62">
        <v>98.999339000000006</v>
      </c>
      <c r="F9" s="62">
        <v>49.640478000000002</v>
      </c>
      <c r="G9" s="62">
        <v>78.743951999999993</v>
      </c>
      <c r="H9" s="62">
        <v>104.765371</v>
      </c>
      <c r="I9" s="62">
        <v>152.80533399999999</v>
      </c>
      <c r="J9" s="10">
        <v>25.183230999999999</v>
      </c>
      <c r="K9" s="11">
        <v>43.663941000000001</v>
      </c>
      <c r="L9" s="62">
        <v>133.598949</v>
      </c>
      <c r="M9" s="62">
        <v>45.11383</v>
      </c>
      <c r="N9" s="62">
        <v>69.418999999999997</v>
      </c>
      <c r="O9" s="10">
        <v>110.577026</v>
      </c>
      <c r="P9" s="11">
        <v>85.821775000000002</v>
      </c>
      <c r="Q9" s="62">
        <v>164.48909499999999</v>
      </c>
      <c r="R9" s="62">
        <v>197.280708</v>
      </c>
      <c r="S9" s="62">
        <v>119.687319</v>
      </c>
      <c r="T9" s="62">
        <v>161.356449</v>
      </c>
      <c r="U9" s="62">
        <v>115.69025600000001</v>
      </c>
      <c r="V9" s="62">
        <v>97.878265999999996</v>
      </c>
      <c r="W9" s="62">
        <v>74.583093000000005</v>
      </c>
      <c r="X9" s="62">
        <v>172.90136699999999</v>
      </c>
      <c r="Y9" s="62">
        <v>392.90823699999999</v>
      </c>
      <c r="Z9" s="62">
        <v>534.63922600000001</v>
      </c>
      <c r="AA9" s="62">
        <v>600.80655200000001</v>
      </c>
      <c r="AB9" s="62">
        <v>562.26766299999997</v>
      </c>
      <c r="AC9" s="62">
        <v>293.43955699999998</v>
      </c>
      <c r="AD9" s="62">
        <v>730.01594999999998</v>
      </c>
      <c r="AE9" s="62">
        <v>1280.3396250000001</v>
      </c>
      <c r="AF9" s="62">
        <v>3963.079268</v>
      </c>
      <c r="AG9" s="62">
        <v>12470.820387</v>
      </c>
      <c r="AH9" s="62">
        <v>27206.904605</v>
      </c>
    </row>
    <row r="10" spans="1:34" s="56" customFormat="1" ht="14.25" customHeight="1">
      <c r="A10" s="61" t="s">
        <v>91</v>
      </c>
      <c r="B10" s="62">
        <v>4.3981409999999999</v>
      </c>
      <c r="C10" s="62">
        <v>0.130082</v>
      </c>
      <c r="D10" s="62">
        <v>0.15782199999999999</v>
      </c>
      <c r="E10" s="62">
        <v>12.636747</v>
      </c>
      <c r="F10" s="62">
        <v>0.116137</v>
      </c>
      <c r="G10" s="62">
        <v>4.3636799999999996</v>
      </c>
      <c r="H10" s="62">
        <v>97.889482000000001</v>
      </c>
      <c r="I10" s="62">
        <v>31.316375000000001</v>
      </c>
      <c r="J10" s="10">
        <v>0.95810700000000004</v>
      </c>
      <c r="K10" s="11">
        <v>4.623E-2</v>
      </c>
      <c r="L10" s="62">
        <v>1.2169099999999999</v>
      </c>
      <c r="M10" s="62">
        <v>2.312551</v>
      </c>
      <c r="N10" s="62">
        <v>5.1224379999999998</v>
      </c>
      <c r="O10" s="10">
        <v>1.433503</v>
      </c>
      <c r="P10" s="11">
        <v>59.549180999999997</v>
      </c>
      <c r="Q10" s="62">
        <v>52.356434</v>
      </c>
      <c r="R10" s="62">
        <v>99.501562000000007</v>
      </c>
      <c r="S10" s="62">
        <v>34.483007999999998</v>
      </c>
      <c r="T10" s="62">
        <v>12.173736</v>
      </c>
      <c r="U10" s="62">
        <v>17.381270000000001</v>
      </c>
      <c r="V10" s="62">
        <v>22.267367</v>
      </c>
      <c r="W10" s="62">
        <v>35.983536000000001</v>
      </c>
      <c r="X10" s="62">
        <v>43.580711999999998</v>
      </c>
      <c r="Y10" s="62">
        <v>108.603888</v>
      </c>
      <c r="Z10" s="62">
        <v>153.784637</v>
      </c>
      <c r="AA10" s="62">
        <v>254.145759</v>
      </c>
      <c r="AB10" s="62">
        <v>120.916062</v>
      </c>
      <c r="AC10" s="62">
        <v>76.265275000000003</v>
      </c>
      <c r="AD10" s="62">
        <v>220.93125000000001</v>
      </c>
      <c r="AE10" s="62">
        <v>5879.1509809999998</v>
      </c>
      <c r="AF10" s="62">
        <v>5244.774942</v>
      </c>
      <c r="AG10" s="62">
        <v>10580.452401</v>
      </c>
      <c r="AH10" s="62">
        <v>16274.304045999999</v>
      </c>
    </row>
    <row r="11" spans="1:34" s="56" customFormat="1" ht="14.25" customHeight="1">
      <c r="A11" s="61" t="s">
        <v>108</v>
      </c>
      <c r="B11" s="62" t="s">
        <v>17</v>
      </c>
      <c r="C11" s="62" t="s">
        <v>17</v>
      </c>
      <c r="D11" s="62">
        <v>0.66857100000000003</v>
      </c>
      <c r="E11" s="62" t="s">
        <v>17</v>
      </c>
      <c r="F11" s="62">
        <v>6.1200000000000002E-4</v>
      </c>
      <c r="G11" s="62">
        <v>8.9499999999999996E-4</v>
      </c>
      <c r="H11" s="62" t="s">
        <v>17</v>
      </c>
      <c r="I11" s="62" t="s">
        <v>17</v>
      </c>
      <c r="J11" s="10" t="s">
        <v>17</v>
      </c>
      <c r="K11" s="11" t="s">
        <v>17</v>
      </c>
      <c r="L11" s="62" t="s">
        <v>17</v>
      </c>
      <c r="M11" s="62">
        <v>1.4434000000000001E-2</v>
      </c>
      <c r="N11" s="62" t="s">
        <v>17</v>
      </c>
      <c r="O11" s="10" t="s">
        <v>17</v>
      </c>
      <c r="P11" s="11" t="s">
        <v>17</v>
      </c>
      <c r="Q11" s="62" t="s">
        <v>17</v>
      </c>
      <c r="R11" s="62">
        <v>3.4083000000000002E-2</v>
      </c>
      <c r="S11" s="62" t="s">
        <v>17</v>
      </c>
      <c r="T11" s="62" t="s">
        <v>17</v>
      </c>
      <c r="U11" s="62">
        <v>0.35945300000000002</v>
      </c>
      <c r="V11" s="62">
        <v>1.1949E-2</v>
      </c>
      <c r="W11" s="62" t="s">
        <v>17</v>
      </c>
      <c r="X11" s="62" t="s">
        <v>17</v>
      </c>
      <c r="Y11" s="62">
        <v>5.8960000000000002E-3</v>
      </c>
      <c r="Z11" s="62" t="s">
        <v>17</v>
      </c>
      <c r="AA11" s="62" t="s">
        <v>17</v>
      </c>
      <c r="AB11" s="62">
        <v>1.1313999999999999E-2</v>
      </c>
      <c r="AC11" s="62" t="s">
        <v>17</v>
      </c>
      <c r="AD11" s="62">
        <v>0.21499499999999999</v>
      </c>
      <c r="AE11" s="62">
        <v>1.167422</v>
      </c>
      <c r="AF11" s="62">
        <v>1137.4936889999999</v>
      </c>
      <c r="AG11" s="62">
        <v>2737.4820089999998</v>
      </c>
      <c r="AH11" s="62">
        <v>2712.3249110000002</v>
      </c>
    </row>
    <row r="12" spans="1:34" s="56" customFormat="1" ht="14.25" customHeight="1">
      <c r="A12" s="61" t="s">
        <v>87</v>
      </c>
      <c r="B12" s="62" t="s">
        <v>17</v>
      </c>
      <c r="C12" s="62">
        <v>2.5662999999999998E-2</v>
      </c>
      <c r="D12" s="62">
        <v>0.37707299999999999</v>
      </c>
      <c r="E12" s="62">
        <v>0.53853099999999998</v>
      </c>
      <c r="F12" s="62">
        <v>1.1321289999999999</v>
      </c>
      <c r="G12" s="62">
        <v>3.972966</v>
      </c>
      <c r="H12" s="62">
        <v>1.804629</v>
      </c>
      <c r="I12" s="62">
        <v>3.7096800000000001</v>
      </c>
      <c r="J12" s="10">
        <v>0.55206500000000003</v>
      </c>
      <c r="K12" s="11">
        <v>1.4237960000000001</v>
      </c>
      <c r="L12" s="62">
        <v>2.7193269999999998</v>
      </c>
      <c r="M12" s="62">
        <v>5.8496550000000003</v>
      </c>
      <c r="N12" s="62">
        <v>15.934048000000001</v>
      </c>
      <c r="O12" s="10">
        <v>118.993925</v>
      </c>
      <c r="P12" s="11">
        <v>238.19636499999999</v>
      </c>
      <c r="Q12" s="62">
        <v>9.477843</v>
      </c>
      <c r="R12" s="62">
        <v>88.993560000000002</v>
      </c>
      <c r="S12" s="62">
        <v>89.987043999999997</v>
      </c>
      <c r="T12" s="62">
        <v>10.672124999999999</v>
      </c>
      <c r="U12" s="62">
        <v>6.6061990000000002</v>
      </c>
      <c r="V12" s="62">
        <v>6.6953469999999999</v>
      </c>
      <c r="W12" s="62">
        <v>4.7733610000000004</v>
      </c>
      <c r="X12" s="62">
        <v>21.607811000000002</v>
      </c>
      <c r="Y12" s="62">
        <v>26.296654</v>
      </c>
      <c r="Z12" s="62">
        <v>8.4924189999999999</v>
      </c>
      <c r="AA12" s="62">
        <v>15.705527</v>
      </c>
      <c r="AB12" s="62">
        <v>20.704573</v>
      </c>
      <c r="AC12" s="62">
        <v>455.819346</v>
      </c>
      <c r="AD12" s="62">
        <v>579.92654600000003</v>
      </c>
      <c r="AE12" s="62">
        <v>47.519162999999999</v>
      </c>
      <c r="AF12" s="62">
        <v>68.130954000000003</v>
      </c>
      <c r="AG12" s="62">
        <v>29.854939999999999</v>
      </c>
      <c r="AH12" s="62">
        <v>2658.4060199999999</v>
      </c>
    </row>
    <row r="13" spans="1:34" s="56" customFormat="1" ht="14.25" customHeight="1">
      <c r="A13" s="61" t="s">
        <v>28</v>
      </c>
      <c r="B13" s="62">
        <v>32.915725999999999</v>
      </c>
      <c r="C13" s="62">
        <v>33.451051999999997</v>
      </c>
      <c r="D13" s="62">
        <v>39.604385999999998</v>
      </c>
      <c r="E13" s="62">
        <v>95.181644000000006</v>
      </c>
      <c r="F13" s="62">
        <v>84.524018999999996</v>
      </c>
      <c r="G13" s="62">
        <v>85.864296999999993</v>
      </c>
      <c r="H13" s="62">
        <v>49.433601000000003</v>
      </c>
      <c r="I13" s="62">
        <v>52.840808000000003</v>
      </c>
      <c r="J13" s="10">
        <v>84.034724999999995</v>
      </c>
      <c r="K13" s="11">
        <v>92.825280000000006</v>
      </c>
      <c r="L13" s="62">
        <v>96.691198</v>
      </c>
      <c r="M13" s="62">
        <v>98.049784000000002</v>
      </c>
      <c r="N13" s="62">
        <v>142.50810899999999</v>
      </c>
      <c r="O13" s="10">
        <v>63.499386000000001</v>
      </c>
      <c r="P13" s="11">
        <v>119.978718</v>
      </c>
      <c r="Q13" s="62">
        <v>535.10454500000003</v>
      </c>
      <c r="R13" s="62">
        <v>223.055488</v>
      </c>
      <c r="S13" s="62">
        <v>507.410752</v>
      </c>
      <c r="T13" s="62">
        <v>123.51919700000001</v>
      </c>
      <c r="U13" s="62">
        <v>221.81955099999999</v>
      </c>
      <c r="V13" s="62">
        <v>207.79748799999999</v>
      </c>
      <c r="W13" s="62">
        <v>202.99165300000001</v>
      </c>
      <c r="X13" s="62">
        <v>242.09823700000001</v>
      </c>
      <c r="Y13" s="62">
        <v>257.89961399999999</v>
      </c>
      <c r="Z13" s="62">
        <v>375.35087800000002</v>
      </c>
      <c r="AA13" s="62">
        <v>386.54801700000002</v>
      </c>
      <c r="AB13" s="62">
        <v>1514.41949</v>
      </c>
      <c r="AC13" s="62">
        <v>723.77189099999998</v>
      </c>
      <c r="AD13" s="62">
        <v>417.34522800000002</v>
      </c>
      <c r="AE13" s="62">
        <v>646.29825900000003</v>
      </c>
      <c r="AF13" s="62">
        <v>3972.0908930000001</v>
      </c>
      <c r="AG13" s="62">
        <v>5104.9144759999999</v>
      </c>
      <c r="AH13" s="62">
        <v>2011.659523</v>
      </c>
    </row>
    <row r="14" spans="1:34" s="56" customFormat="1" ht="14.25" customHeight="1">
      <c r="A14" s="61" t="s">
        <v>26</v>
      </c>
      <c r="B14" s="62">
        <v>2.4456340000000001</v>
      </c>
      <c r="C14" s="62">
        <v>7.3251900000000001</v>
      </c>
      <c r="D14" s="62">
        <v>2.9773679999999998</v>
      </c>
      <c r="E14" s="62">
        <v>2.3048989999999998</v>
      </c>
      <c r="F14" s="62">
        <v>1.10467</v>
      </c>
      <c r="G14" s="62">
        <v>1.400787</v>
      </c>
      <c r="H14" s="62">
        <v>5.5933570000000001</v>
      </c>
      <c r="I14" s="62">
        <v>2.7437390000000001</v>
      </c>
      <c r="J14" s="10">
        <v>3.6016759999999999</v>
      </c>
      <c r="K14" s="11">
        <v>2.1681539999999999</v>
      </c>
      <c r="L14" s="62">
        <v>2.8057249999999998</v>
      </c>
      <c r="M14" s="62">
        <v>3.6310419999999999</v>
      </c>
      <c r="N14" s="62">
        <v>4.2600530000000001</v>
      </c>
      <c r="O14" s="10">
        <v>3.102703</v>
      </c>
      <c r="P14" s="11">
        <v>4.2596869999999996</v>
      </c>
      <c r="Q14" s="62">
        <v>2.7127919999999999</v>
      </c>
      <c r="R14" s="62">
        <v>4.6350249999999997</v>
      </c>
      <c r="S14" s="62">
        <v>4.5676059999999996</v>
      </c>
      <c r="T14" s="62">
        <v>4.6094359999999996</v>
      </c>
      <c r="U14" s="62">
        <v>4.5139880000000003</v>
      </c>
      <c r="V14" s="62">
        <v>5.391813</v>
      </c>
      <c r="W14" s="62">
        <v>4.6707369999999999</v>
      </c>
      <c r="X14" s="62">
        <v>8.6031119999999994</v>
      </c>
      <c r="Y14" s="62">
        <v>8.0065779999999993</v>
      </c>
      <c r="Z14" s="62">
        <v>15.025302999999999</v>
      </c>
      <c r="AA14" s="62">
        <v>27.350669</v>
      </c>
      <c r="AB14" s="62">
        <v>6.1303660000000004</v>
      </c>
      <c r="AC14" s="62">
        <v>19.713929</v>
      </c>
      <c r="AD14" s="62">
        <v>168.11367999999999</v>
      </c>
      <c r="AE14" s="62">
        <v>217.59034399999999</v>
      </c>
      <c r="AF14" s="62">
        <v>798.36447499999997</v>
      </c>
      <c r="AG14" s="62">
        <v>21.985035</v>
      </c>
      <c r="AH14" s="62">
        <v>769.07196799999997</v>
      </c>
    </row>
    <row r="15" spans="1:34" s="56" customFormat="1" ht="14.25" customHeight="1">
      <c r="A15" s="61" t="s">
        <v>89</v>
      </c>
      <c r="B15" s="62">
        <v>0.436778</v>
      </c>
      <c r="C15" s="62">
        <v>0.65354299999999999</v>
      </c>
      <c r="D15" s="62" t="s">
        <v>17</v>
      </c>
      <c r="E15" s="62">
        <v>1.040038</v>
      </c>
      <c r="F15" s="62" t="s">
        <v>17</v>
      </c>
      <c r="G15" s="62">
        <v>1.7075180000000001</v>
      </c>
      <c r="H15" s="62">
        <v>0.338951</v>
      </c>
      <c r="I15" s="62">
        <v>0.69058900000000001</v>
      </c>
      <c r="J15" s="10">
        <v>0.12342500000000001</v>
      </c>
      <c r="K15" s="11" t="s">
        <v>17</v>
      </c>
      <c r="L15" s="62">
        <v>0.11457299999999999</v>
      </c>
      <c r="M15" s="62">
        <v>0.48607400000000001</v>
      </c>
      <c r="N15" s="62" t="s">
        <v>17</v>
      </c>
      <c r="O15" s="10">
        <v>0.16322900000000001</v>
      </c>
      <c r="P15" s="11" t="s">
        <v>17</v>
      </c>
      <c r="Q15" s="62">
        <v>28.056812999999998</v>
      </c>
      <c r="R15" s="62">
        <v>16.153934</v>
      </c>
      <c r="S15" s="62">
        <v>1.626465</v>
      </c>
      <c r="T15" s="62">
        <v>1.5237860000000001</v>
      </c>
      <c r="U15" s="62">
        <v>0.122781</v>
      </c>
      <c r="V15" s="62">
        <v>8.8392090000000003</v>
      </c>
      <c r="W15" s="62" t="s">
        <v>17</v>
      </c>
      <c r="X15" s="62">
        <v>15.42046</v>
      </c>
      <c r="Y15" s="62">
        <v>3.8078249999999998</v>
      </c>
      <c r="Z15" s="62">
        <v>50.346390999999997</v>
      </c>
      <c r="AA15" s="62">
        <v>75.972016999999994</v>
      </c>
      <c r="AB15" s="62">
        <v>8.4068989999999992</v>
      </c>
      <c r="AC15" s="62">
        <v>15.224962</v>
      </c>
      <c r="AD15" s="62">
        <v>72.685022000000004</v>
      </c>
      <c r="AE15" s="62">
        <v>273.86911900000001</v>
      </c>
      <c r="AF15" s="62">
        <v>1243.036969</v>
      </c>
      <c r="AG15" s="62">
        <v>357.16431599999999</v>
      </c>
      <c r="AH15" s="62">
        <v>707.57891700000005</v>
      </c>
    </row>
    <row r="16" spans="1:34" s="56" customFormat="1" ht="14.25" customHeight="1">
      <c r="A16" s="61" t="s">
        <v>27</v>
      </c>
      <c r="B16" s="62">
        <v>22.836514000000001</v>
      </c>
      <c r="C16" s="62">
        <v>36.581417000000002</v>
      </c>
      <c r="D16" s="62">
        <v>52.971373999999997</v>
      </c>
      <c r="E16" s="62">
        <v>62.574933999999999</v>
      </c>
      <c r="F16" s="62">
        <v>56.592418000000002</v>
      </c>
      <c r="G16" s="62">
        <v>45.265912</v>
      </c>
      <c r="H16" s="62">
        <v>50.956434999999999</v>
      </c>
      <c r="I16" s="62">
        <v>33.497599000000001</v>
      </c>
      <c r="J16" s="10">
        <v>46.946139000000002</v>
      </c>
      <c r="K16" s="11">
        <v>132.86368200000001</v>
      </c>
      <c r="L16" s="62">
        <v>541.34979799999996</v>
      </c>
      <c r="M16" s="62">
        <v>239.962952</v>
      </c>
      <c r="N16" s="62">
        <v>304.86380800000001</v>
      </c>
      <c r="O16" s="10">
        <v>36.902639000000001</v>
      </c>
      <c r="P16" s="11">
        <v>52.058216999999999</v>
      </c>
      <c r="Q16" s="62">
        <v>190.521085</v>
      </c>
      <c r="R16" s="62">
        <v>75.109174999999993</v>
      </c>
      <c r="S16" s="62">
        <v>314.53180500000002</v>
      </c>
      <c r="T16" s="62">
        <v>211.62187499999999</v>
      </c>
      <c r="U16" s="62">
        <v>305.83899600000001</v>
      </c>
      <c r="V16" s="62">
        <v>111.46910099999999</v>
      </c>
      <c r="W16" s="62">
        <v>108.33454500000001</v>
      </c>
      <c r="X16" s="62">
        <v>113.46856099999999</v>
      </c>
      <c r="Y16" s="62">
        <v>152.219605</v>
      </c>
      <c r="Z16" s="62">
        <v>175.94610399999999</v>
      </c>
      <c r="AA16" s="62">
        <v>160.461522</v>
      </c>
      <c r="AB16" s="62">
        <v>154.72499999999999</v>
      </c>
      <c r="AC16" s="62">
        <v>379.74348300000003</v>
      </c>
      <c r="AD16" s="62">
        <v>507.65238900000003</v>
      </c>
      <c r="AE16" s="62">
        <v>485.29808200000002</v>
      </c>
      <c r="AF16" s="62">
        <v>162.046674</v>
      </c>
      <c r="AG16" s="62">
        <v>393.42364400000002</v>
      </c>
      <c r="AH16" s="62">
        <v>698.29863799999998</v>
      </c>
    </row>
    <row r="17" spans="1:34" s="56" customFormat="1" ht="14.25" customHeight="1">
      <c r="A17" s="61" t="s">
        <v>90</v>
      </c>
      <c r="B17" s="62">
        <v>10.195938</v>
      </c>
      <c r="C17" s="62">
        <v>11.218344</v>
      </c>
      <c r="D17" s="62">
        <v>6.9709250000000003</v>
      </c>
      <c r="E17" s="62">
        <v>4.4582319999999998</v>
      </c>
      <c r="F17" s="62">
        <v>7.1672690000000001</v>
      </c>
      <c r="G17" s="62">
        <v>3.8720289999999999</v>
      </c>
      <c r="H17" s="62">
        <v>7.9776939999999996</v>
      </c>
      <c r="I17" s="62">
        <v>5.3619969999999997</v>
      </c>
      <c r="J17" s="10">
        <v>6.2185990000000002</v>
      </c>
      <c r="K17" s="11">
        <v>3.2641209999999998</v>
      </c>
      <c r="L17" s="62">
        <v>1.2217990000000001</v>
      </c>
      <c r="M17" s="62">
        <v>2.889939</v>
      </c>
      <c r="N17" s="62">
        <v>3.558046</v>
      </c>
      <c r="O17" s="10">
        <v>1.5723020000000001</v>
      </c>
      <c r="P17" s="11">
        <v>3.9062579999999998</v>
      </c>
      <c r="Q17" s="62">
        <v>23.191707999999998</v>
      </c>
      <c r="R17" s="62">
        <v>45.979652999999999</v>
      </c>
      <c r="S17" s="62">
        <v>38.876351</v>
      </c>
      <c r="T17" s="62">
        <v>12.997508</v>
      </c>
      <c r="U17" s="62">
        <v>10.847322</v>
      </c>
      <c r="V17" s="62">
        <v>17.986626000000001</v>
      </c>
      <c r="W17" s="62">
        <v>11.724774</v>
      </c>
      <c r="X17" s="62">
        <v>15.410178999999999</v>
      </c>
      <c r="Y17" s="62">
        <v>157.96796499999999</v>
      </c>
      <c r="Z17" s="62">
        <v>18.112366000000002</v>
      </c>
      <c r="AA17" s="62">
        <v>15.095775</v>
      </c>
      <c r="AB17" s="62">
        <v>73.275225000000006</v>
      </c>
      <c r="AC17" s="62">
        <v>16.486984</v>
      </c>
      <c r="AD17" s="62">
        <v>36.517480999999997</v>
      </c>
      <c r="AE17" s="62">
        <v>299.97047300000003</v>
      </c>
      <c r="AF17" s="62">
        <v>131.28839600000001</v>
      </c>
      <c r="AG17" s="62">
        <v>275.952628</v>
      </c>
      <c r="AH17" s="62">
        <v>509.78603500000003</v>
      </c>
    </row>
    <row r="18" spans="1:34" s="56" customFormat="1" ht="14.25" customHeight="1">
      <c r="A18" s="61" t="s">
        <v>30</v>
      </c>
      <c r="B18" s="62">
        <v>14.494090999999999</v>
      </c>
      <c r="C18" s="62">
        <v>14.202031</v>
      </c>
      <c r="D18" s="62">
        <v>24.981311999999999</v>
      </c>
      <c r="E18" s="62">
        <v>28.219550000000002</v>
      </c>
      <c r="F18" s="62">
        <v>32.541651999999999</v>
      </c>
      <c r="G18" s="62">
        <v>9.7628640000000004</v>
      </c>
      <c r="H18" s="62">
        <v>6.655494</v>
      </c>
      <c r="I18" s="62">
        <v>16.202341000000001</v>
      </c>
      <c r="J18" s="10">
        <v>7.3994999999999997</v>
      </c>
      <c r="K18" s="11">
        <v>4.2512879999999997</v>
      </c>
      <c r="L18" s="62">
        <v>21.311209000000002</v>
      </c>
      <c r="M18" s="62">
        <v>9.8502320000000001</v>
      </c>
      <c r="N18" s="62">
        <v>17.045539999999999</v>
      </c>
      <c r="O18" s="10">
        <v>1.1318999999999999E-2</v>
      </c>
      <c r="P18" s="11">
        <v>1.4231529999999999</v>
      </c>
      <c r="Q18" s="62">
        <v>2.0894879999999998</v>
      </c>
      <c r="R18" s="62">
        <v>43.470002999999998</v>
      </c>
      <c r="S18" s="62">
        <v>57.693966000000003</v>
      </c>
      <c r="T18" s="62">
        <v>38.161478000000002</v>
      </c>
      <c r="U18" s="62">
        <v>52.585059999999999</v>
      </c>
      <c r="V18" s="62">
        <v>48.342255999999999</v>
      </c>
      <c r="W18" s="62">
        <v>85.703164000000001</v>
      </c>
      <c r="X18" s="62">
        <v>123.33941</v>
      </c>
      <c r="Y18" s="62">
        <v>205.49471399999999</v>
      </c>
      <c r="Z18" s="62">
        <v>318.810925</v>
      </c>
      <c r="AA18" s="62">
        <v>118.00019899999999</v>
      </c>
      <c r="AB18" s="62">
        <v>174.00684899999999</v>
      </c>
      <c r="AC18" s="62">
        <v>90.474906000000004</v>
      </c>
      <c r="AD18" s="62">
        <v>212.77612099999999</v>
      </c>
      <c r="AE18" s="62">
        <v>143.077023</v>
      </c>
      <c r="AF18" s="62">
        <v>413.39283599999999</v>
      </c>
      <c r="AG18" s="62">
        <v>582.59385499999996</v>
      </c>
      <c r="AH18" s="62">
        <v>500.96323699999999</v>
      </c>
    </row>
    <row r="19" spans="1:34" s="56" customFormat="1" ht="14.25" customHeight="1">
      <c r="A19" s="61" t="s">
        <v>37</v>
      </c>
      <c r="B19" s="34">
        <f>B8-SUM(B9:B18)</f>
        <v>61.480822999999958</v>
      </c>
      <c r="C19" s="34">
        <f t="shared" ref="C19:AH19" si="0">C8-SUM(C9:C18)</f>
        <v>43.698586000000006</v>
      </c>
      <c r="D19" s="34">
        <f t="shared" si="0"/>
        <v>40.077951000000098</v>
      </c>
      <c r="E19" s="34">
        <f t="shared" si="0"/>
        <v>26.190927999999928</v>
      </c>
      <c r="F19" s="34">
        <f t="shared" si="0"/>
        <v>30.913511999999969</v>
      </c>
      <c r="G19" s="34">
        <f t="shared" si="0"/>
        <v>29.252938000000057</v>
      </c>
      <c r="H19" s="34">
        <f t="shared" si="0"/>
        <v>105.41798199999994</v>
      </c>
      <c r="I19" s="34">
        <f t="shared" si="0"/>
        <v>89.546551000000079</v>
      </c>
      <c r="J19" s="34">
        <f t="shared" si="0"/>
        <v>66.641053999999997</v>
      </c>
      <c r="K19" s="34">
        <f t="shared" si="0"/>
        <v>112.90311100000002</v>
      </c>
      <c r="L19" s="34">
        <f t="shared" si="0"/>
        <v>50.906021999999666</v>
      </c>
      <c r="M19" s="34">
        <f t="shared" si="0"/>
        <v>134.26086899999984</v>
      </c>
      <c r="N19" s="34">
        <f t="shared" si="0"/>
        <v>130.78791699999999</v>
      </c>
      <c r="O19" s="34">
        <f t="shared" si="0"/>
        <v>106.27970499999992</v>
      </c>
      <c r="P19" s="34">
        <f t="shared" si="0"/>
        <v>294.29034200000012</v>
      </c>
      <c r="Q19" s="34">
        <f t="shared" si="0"/>
        <v>107.48888799999986</v>
      </c>
      <c r="R19" s="34">
        <f t="shared" si="0"/>
        <v>1654.1393070000001</v>
      </c>
      <c r="S19" s="34">
        <f t="shared" si="0"/>
        <v>1191.9653959999998</v>
      </c>
      <c r="T19" s="34">
        <v>1818.2326440000002</v>
      </c>
      <c r="U19" s="34">
        <v>1226.2250100000001</v>
      </c>
      <c r="V19" s="34">
        <v>150.34123299999976</v>
      </c>
      <c r="W19" s="34">
        <v>153.44601899999998</v>
      </c>
      <c r="X19" s="34">
        <v>591.0565670000002</v>
      </c>
      <c r="Y19" s="34">
        <v>213.75370599999997</v>
      </c>
      <c r="Z19" s="34">
        <v>251.93605899999989</v>
      </c>
      <c r="AA19" s="34">
        <v>488.55166199999985</v>
      </c>
      <c r="AB19" s="34">
        <v>324.43019800000093</v>
      </c>
      <c r="AC19" s="34">
        <v>338.99469399999953</v>
      </c>
      <c r="AD19" s="34">
        <v>451.8637930000009</v>
      </c>
      <c r="AE19" s="34">
        <v>485.02887800000281</v>
      </c>
      <c r="AF19" s="34">
        <v>770.91667299999972</v>
      </c>
      <c r="AG19" s="34">
        <v>719.39867500000037</v>
      </c>
      <c r="AH19" s="34">
        <v>1101.639164999986</v>
      </c>
    </row>
    <row r="20" spans="1:34" ht="14.25" customHeight="1">
      <c r="A20" s="63" t="s">
        <v>96</v>
      </c>
      <c r="B20" s="62">
        <v>17.949162000000001</v>
      </c>
      <c r="C20" s="62">
        <v>3.6104799999999999</v>
      </c>
      <c r="D20" s="62" t="s">
        <v>17</v>
      </c>
      <c r="E20" s="62">
        <v>0.74555800000000005</v>
      </c>
      <c r="F20" s="62">
        <v>0.245227</v>
      </c>
      <c r="G20" s="62">
        <v>3.8417300000000001</v>
      </c>
      <c r="H20" s="62">
        <v>3.5007760000000001</v>
      </c>
      <c r="I20" s="62">
        <v>5.7749980000000001</v>
      </c>
      <c r="J20" s="10">
        <v>13.45505</v>
      </c>
      <c r="K20" s="11">
        <v>16.814796999999999</v>
      </c>
      <c r="L20" s="62">
        <v>24.768073999999999</v>
      </c>
      <c r="M20" s="62">
        <v>13.075583</v>
      </c>
      <c r="N20" s="62">
        <v>17.095421000000002</v>
      </c>
      <c r="O20" s="10">
        <v>24.811406999999999</v>
      </c>
      <c r="P20" s="11">
        <v>34.645918999999999</v>
      </c>
      <c r="Q20" s="62">
        <v>49.872763999999997</v>
      </c>
      <c r="R20" s="62">
        <v>25.406610000000001</v>
      </c>
      <c r="S20" s="62">
        <v>35.266303000000001</v>
      </c>
      <c r="T20" s="62">
        <v>45.686947000000004</v>
      </c>
      <c r="U20" s="62">
        <v>82.589578000000003</v>
      </c>
      <c r="V20" s="62">
        <v>77.146021000000005</v>
      </c>
      <c r="W20" s="62">
        <v>104.217078</v>
      </c>
      <c r="X20" s="62">
        <v>90.80847</v>
      </c>
      <c r="Y20" s="62">
        <v>80.986231000000004</v>
      </c>
      <c r="Z20" s="62">
        <v>122.623589</v>
      </c>
      <c r="AA20" s="62">
        <v>111.967991</v>
      </c>
      <c r="AB20" s="62">
        <v>122.16481899999999</v>
      </c>
      <c r="AC20" s="62">
        <v>91.326509000000001</v>
      </c>
      <c r="AD20" s="62">
        <v>116.54480700000001</v>
      </c>
      <c r="AE20" s="62">
        <v>178.03725499999999</v>
      </c>
      <c r="AF20" s="62">
        <v>577.43099600000005</v>
      </c>
      <c r="AG20" s="62">
        <v>1811.453524</v>
      </c>
      <c r="AH20" s="62">
        <v>7927.2946499999998</v>
      </c>
    </row>
    <row r="21" spans="1:34" ht="14.25" customHeight="1">
      <c r="A21" s="63" t="s">
        <v>105</v>
      </c>
      <c r="B21" s="62">
        <v>3.3638000000000001E-2</v>
      </c>
      <c r="C21" s="62" t="s">
        <v>17</v>
      </c>
      <c r="D21" s="62" t="s">
        <v>17</v>
      </c>
      <c r="E21" s="62">
        <v>4.333E-3</v>
      </c>
      <c r="F21" s="62">
        <v>1.1762E-2</v>
      </c>
      <c r="G21" s="62">
        <v>6.5679660000000002</v>
      </c>
      <c r="H21" s="62">
        <v>7.4479000000000004E-2</v>
      </c>
      <c r="I21" s="62">
        <v>0.100698</v>
      </c>
      <c r="J21" s="10">
        <v>0.110566</v>
      </c>
      <c r="K21" s="11">
        <v>0.14844499999999999</v>
      </c>
      <c r="L21" s="62">
        <v>1.105947</v>
      </c>
      <c r="M21" s="62">
        <v>0.80838900000000002</v>
      </c>
      <c r="N21" s="62">
        <v>2.5275120000000002</v>
      </c>
      <c r="O21" s="10">
        <v>2.0514260000000002</v>
      </c>
      <c r="P21" s="11">
        <v>3.7853979999999998</v>
      </c>
      <c r="Q21" s="62">
        <v>3.1027290000000001</v>
      </c>
      <c r="R21" s="62">
        <v>6.0871110000000002</v>
      </c>
      <c r="S21" s="62">
        <v>11.424299</v>
      </c>
      <c r="T21" s="62">
        <v>9.2847430000000006</v>
      </c>
      <c r="U21" s="62">
        <v>14.453803000000001</v>
      </c>
      <c r="V21" s="62">
        <v>30.399502999999999</v>
      </c>
      <c r="W21" s="62">
        <v>35.156314999999999</v>
      </c>
      <c r="X21" s="62">
        <v>23.040842999999999</v>
      </c>
      <c r="Y21" s="62">
        <v>22.361640000000001</v>
      </c>
      <c r="Z21" s="62">
        <v>72.109886000000003</v>
      </c>
      <c r="AA21" s="62">
        <v>106.77481</v>
      </c>
      <c r="AB21" s="62">
        <v>68.207464999999999</v>
      </c>
      <c r="AC21" s="62">
        <v>84.337501000000003</v>
      </c>
      <c r="AD21" s="62">
        <v>102.470854</v>
      </c>
      <c r="AE21" s="62">
        <v>112.84548700000001</v>
      </c>
      <c r="AF21" s="62">
        <v>98.184090999999995</v>
      </c>
      <c r="AG21" s="62">
        <v>820.581772</v>
      </c>
      <c r="AH21" s="62">
        <v>3040.0072759999998</v>
      </c>
    </row>
    <row r="22" spans="1:34" ht="14.25" customHeight="1">
      <c r="A22" s="63" t="s">
        <v>33</v>
      </c>
      <c r="B22" s="62">
        <v>19.052918999999999</v>
      </c>
      <c r="C22" s="62">
        <v>32.134027000000003</v>
      </c>
      <c r="D22" s="62">
        <v>28.796444999999999</v>
      </c>
      <c r="E22" s="62">
        <v>36.275083000000002</v>
      </c>
      <c r="F22" s="62">
        <v>35.515138</v>
      </c>
      <c r="G22" s="62">
        <v>36.032772999999999</v>
      </c>
      <c r="H22" s="62">
        <v>86.245835999999997</v>
      </c>
      <c r="I22" s="62">
        <v>94.996132000000003</v>
      </c>
      <c r="J22" s="10">
        <v>75.332611</v>
      </c>
      <c r="K22" s="11">
        <v>85.786136999999997</v>
      </c>
      <c r="L22" s="62">
        <v>124.644524</v>
      </c>
      <c r="M22" s="62">
        <v>76.128496999999996</v>
      </c>
      <c r="N22" s="62">
        <v>348.534536</v>
      </c>
      <c r="O22" s="10">
        <v>101.411535</v>
      </c>
      <c r="P22" s="11">
        <v>278.41843999999998</v>
      </c>
      <c r="Q22" s="62">
        <v>75.023497000000006</v>
      </c>
      <c r="R22" s="62">
        <v>86.849169000000003</v>
      </c>
      <c r="S22" s="62">
        <v>108.06797</v>
      </c>
      <c r="T22" s="62">
        <v>84.781737000000007</v>
      </c>
      <c r="U22" s="62">
        <v>69.628260999999995</v>
      </c>
      <c r="V22" s="62">
        <v>102.938635</v>
      </c>
      <c r="W22" s="62">
        <v>171.20889299999999</v>
      </c>
      <c r="X22" s="62">
        <v>149.00461000000001</v>
      </c>
      <c r="Y22" s="62">
        <v>139.631328</v>
      </c>
      <c r="Z22" s="62">
        <v>305.03739100000001</v>
      </c>
      <c r="AA22" s="62">
        <v>144.97113899999999</v>
      </c>
      <c r="AB22" s="62">
        <v>157.988946</v>
      </c>
      <c r="AC22" s="62">
        <v>132.14748399999999</v>
      </c>
      <c r="AD22" s="62">
        <v>243.41677100000001</v>
      </c>
      <c r="AE22" s="62">
        <v>432.84653400000002</v>
      </c>
      <c r="AF22" s="62">
        <v>325.61812099999997</v>
      </c>
      <c r="AG22" s="62">
        <v>408.524337</v>
      </c>
      <c r="AH22" s="62">
        <v>1698.6697360000001</v>
      </c>
    </row>
    <row r="23" spans="1:34" ht="14.25" customHeight="1">
      <c r="A23" s="63" t="s">
        <v>115</v>
      </c>
      <c r="B23" s="62" t="s">
        <v>17</v>
      </c>
      <c r="C23" s="62" t="s">
        <v>17</v>
      </c>
      <c r="D23" s="62" t="s">
        <v>17</v>
      </c>
      <c r="E23" s="62" t="s">
        <v>17</v>
      </c>
      <c r="F23" s="62">
        <v>0.288578</v>
      </c>
      <c r="G23" s="62" t="s">
        <v>17</v>
      </c>
      <c r="H23" s="62">
        <v>0.41470800000000002</v>
      </c>
      <c r="I23" s="62">
        <v>0.94710799999999995</v>
      </c>
      <c r="J23" s="10">
        <v>0.91074699999999997</v>
      </c>
      <c r="K23" s="11">
        <v>0.42003200000000002</v>
      </c>
      <c r="L23" s="62">
        <v>1.205762</v>
      </c>
      <c r="M23" s="62">
        <v>1.9692799999999999</v>
      </c>
      <c r="N23" s="62">
        <v>0.58863200000000004</v>
      </c>
      <c r="O23" s="10">
        <v>6.3498840000000003</v>
      </c>
      <c r="P23" s="11">
        <v>44.674098000000001</v>
      </c>
      <c r="Q23" s="62">
        <v>3.1166469999999999</v>
      </c>
      <c r="R23" s="62">
        <v>35.836542999999999</v>
      </c>
      <c r="S23" s="62">
        <v>7.342276</v>
      </c>
      <c r="T23" s="62" t="s">
        <v>17</v>
      </c>
      <c r="U23" s="62">
        <v>1.25715</v>
      </c>
      <c r="V23" s="62" t="s">
        <v>17</v>
      </c>
      <c r="W23" s="62" t="s">
        <v>17</v>
      </c>
      <c r="X23" s="62">
        <v>3.0109469999999998</v>
      </c>
      <c r="Y23" s="62">
        <v>15.353355000000001</v>
      </c>
      <c r="Z23" s="62">
        <v>3.653546</v>
      </c>
      <c r="AA23" s="62">
        <v>8.186992</v>
      </c>
      <c r="AB23" s="62">
        <v>29.582408000000001</v>
      </c>
      <c r="AC23" s="62">
        <v>144.76723000000001</v>
      </c>
      <c r="AD23" s="62">
        <v>303.67452200000002</v>
      </c>
      <c r="AE23" s="62">
        <v>168.175352</v>
      </c>
      <c r="AF23" s="62">
        <v>161.18370100000001</v>
      </c>
      <c r="AG23" s="62">
        <v>1230.007294</v>
      </c>
      <c r="AH23" s="62">
        <v>1006.328184</v>
      </c>
    </row>
    <row r="24" spans="1:34" ht="14.25" customHeight="1">
      <c r="A24" s="63" t="s">
        <v>112</v>
      </c>
      <c r="B24" s="62" t="s">
        <v>17</v>
      </c>
      <c r="C24" s="62" t="s">
        <v>17</v>
      </c>
      <c r="D24" s="62" t="s">
        <v>17</v>
      </c>
      <c r="E24" s="62" t="s">
        <v>17</v>
      </c>
      <c r="F24" s="62" t="s">
        <v>17</v>
      </c>
      <c r="G24" s="62" t="s">
        <v>17</v>
      </c>
      <c r="H24" s="62" t="s">
        <v>17</v>
      </c>
      <c r="I24" s="62" t="s">
        <v>17</v>
      </c>
      <c r="J24" s="10" t="s">
        <v>17</v>
      </c>
      <c r="K24" s="11" t="s">
        <v>17</v>
      </c>
      <c r="L24" s="62" t="s">
        <v>17</v>
      </c>
      <c r="M24" s="62" t="s">
        <v>17</v>
      </c>
      <c r="N24" s="62">
        <v>0.41016900000000001</v>
      </c>
      <c r="O24" s="10">
        <v>2.2331729999999999</v>
      </c>
      <c r="P24" s="11">
        <v>3.0741390000000002</v>
      </c>
      <c r="Q24" s="62">
        <v>2.1073</v>
      </c>
      <c r="R24" s="62">
        <v>21.813078000000001</v>
      </c>
      <c r="S24" s="62">
        <v>0.22203100000000001</v>
      </c>
      <c r="T24" s="62">
        <v>14.121127</v>
      </c>
      <c r="U24" s="62">
        <v>23.971686999999999</v>
      </c>
      <c r="V24" s="62">
        <v>1.3204629999999999</v>
      </c>
      <c r="W24" s="62">
        <v>5.9960509999999996</v>
      </c>
      <c r="X24" s="62">
        <v>54.393535999999997</v>
      </c>
      <c r="Y24" s="62">
        <v>3.984893</v>
      </c>
      <c r="Z24" s="62">
        <v>9.8063999999999998E-2</v>
      </c>
      <c r="AA24" s="62">
        <v>55.108319000000002</v>
      </c>
      <c r="AB24" s="62">
        <v>65.700815000000006</v>
      </c>
      <c r="AC24" s="62">
        <v>20.04325</v>
      </c>
      <c r="AD24" s="62">
        <v>37.384836</v>
      </c>
      <c r="AE24" s="62">
        <v>27.272905999999999</v>
      </c>
      <c r="AF24" s="62">
        <v>181.269744</v>
      </c>
      <c r="AG24" s="62">
        <v>282.98076800000001</v>
      </c>
      <c r="AH24" s="62">
        <v>759.865047</v>
      </c>
    </row>
    <row r="25" spans="1:34" ht="14.25" customHeight="1">
      <c r="A25" s="63" t="s">
        <v>192</v>
      </c>
      <c r="B25" s="62" t="s">
        <v>17</v>
      </c>
      <c r="C25" s="62" t="s">
        <v>17</v>
      </c>
      <c r="D25" s="62" t="s">
        <v>17</v>
      </c>
      <c r="E25" s="62" t="s">
        <v>17</v>
      </c>
      <c r="F25" s="62" t="s">
        <v>17</v>
      </c>
      <c r="G25" s="62" t="s">
        <v>17</v>
      </c>
      <c r="H25" s="62">
        <v>2.3900000000000002E-3</v>
      </c>
      <c r="I25" s="62">
        <v>4.725E-3</v>
      </c>
      <c r="J25" s="10" t="s">
        <v>17</v>
      </c>
      <c r="K25" s="11">
        <v>0.15836600000000001</v>
      </c>
      <c r="L25" s="62">
        <v>0.42985400000000001</v>
      </c>
      <c r="M25" s="62" t="s">
        <v>17</v>
      </c>
      <c r="N25" s="62" t="s">
        <v>17</v>
      </c>
      <c r="O25" s="10">
        <v>1.905E-3</v>
      </c>
      <c r="P25" s="11">
        <v>0.192492</v>
      </c>
      <c r="Q25" s="62">
        <v>1.82E-3</v>
      </c>
      <c r="R25" s="62">
        <v>3.0660000000000001E-3</v>
      </c>
      <c r="S25" s="62">
        <v>7.8790000000000006E-3</v>
      </c>
      <c r="T25" s="62">
        <v>2.8362189999999998</v>
      </c>
      <c r="U25" s="62">
        <v>2.0022999999999999E-2</v>
      </c>
      <c r="V25" s="62" t="s">
        <v>17</v>
      </c>
      <c r="W25" s="62">
        <v>0.238177</v>
      </c>
      <c r="X25" s="62">
        <v>0.24025199999999999</v>
      </c>
      <c r="Y25" s="62" t="s">
        <v>17</v>
      </c>
      <c r="Z25" s="62">
        <v>1.7180000000000001E-2</v>
      </c>
      <c r="AA25" s="62" t="s">
        <v>17</v>
      </c>
      <c r="AB25" s="62" t="s">
        <v>17</v>
      </c>
      <c r="AC25" s="62" t="s">
        <v>17</v>
      </c>
      <c r="AD25" s="62">
        <v>9.9460999999999994E-2</v>
      </c>
      <c r="AE25" s="62" t="s">
        <v>17</v>
      </c>
      <c r="AF25" s="62" t="s">
        <v>17</v>
      </c>
      <c r="AG25" s="62" t="s">
        <v>17</v>
      </c>
      <c r="AH25" s="62">
        <v>489.6936</v>
      </c>
    </row>
    <row r="26" spans="1:34" ht="14.25" customHeight="1" thickBot="1">
      <c r="A26" s="74" t="s">
        <v>37</v>
      </c>
      <c r="B26" s="41">
        <f>B6-SUM(B9:B25)</f>
        <v>33.590560000000096</v>
      </c>
      <c r="C26" s="41">
        <f t="shared" ref="C26:AH26" si="1">C6-SUM(C9:C25)</f>
        <v>74.124651000000142</v>
      </c>
      <c r="D26" s="41">
        <f t="shared" si="1"/>
        <v>128.80449600000009</v>
      </c>
      <c r="E26" s="41">
        <f t="shared" si="1"/>
        <v>62.797643000000051</v>
      </c>
      <c r="F26" s="41">
        <f t="shared" si="1"/>
        <v>327.81252899999998</v>
      </c>
      <c r="G26" s="41">
        <f t="shared" si="1"/>
        <v>100.28715899999992</v>
      </c>
      <c r="H26" s="41">
        <f t="shared" si="1"/>
        <v>88.612974000000236</v>
      </c>
      <c r="I26" s="41">
        <f t="shared" si="1"/>
        <v>69.493350999999961</v>
      </c>
      <c r="J26" s="41">
        <f t="shared" si="1"/>
        <v>43.803089</v>
      </c>
      <c r="K26" s="41">
        <f t="shared" si="1"/>
        <v>63.059791999999959</v>
      </c>
      <c r="L26" s="41">
        <f t="shared" si="1"/>
        <v>217.85334600000033</v>
      </c>
      <c r="M26" s="41">
        <f t="shared" si="1"/>
        <v>418.70900899999992</v>
      </c>
      <c r="N26" s="41">
        <f t="shared" si="1"/>
        <v>84.834233999999924</v>
      </c>
      <c r="O26" s="41">
        <f t="shared" si="1"/>
        <v>114.68480900000031</v>
      </c>
      <c r="P26" s="41">
        <f t="shared" si="1"/>
        <v>255.40446799999972</v>
      </c>
      <c r="Q26" s="41">
        <f t="shared" si="1"/>
        <v>307.75605399999995</v>
      </c>
      <c r="R26" s="41">
        <f t="shared" si="1"/>
        <v>284.62984999999844</v>
      </c>
      <c r="S26" s="41">
        <f t="shared" si="1"/>
        <v>555.19090000000188</v>
      </c>
      <c r="T26" s="41">
        <v>577.13069699999915</v>
      </c>
      <c r="U26" s="41">
        <v>447.89848800000073</v>
      </c>
      <c r="V26" s="41">
        <v>379.14954900000009</v>
      </c>
      <c r="W26" s="41">
        <v>454.11249099999975</v>
      </c>
      <c r="X26" s="41">
        <v>599.52295499999946</v>
      </c>
      <c r="Y26" s="41">
        <v>663.42061600000056</v>
      </c>
      <c r="Z26" s="41">
        <v>608.55326800000012</v>
      </c>
      <c r="AA26" s="41">
        <v>746.82100800000035</v>
      </c>
      <c r="AB26" s="41">
        <v>773.43079699999862</v>
      </c>
      <c r="AC26" s="41">
        <v>571.72536599999967</v>
      </c>
      <c r="AD26" s="41">
        <v>776.00051499999972</v>
      </c>
      <c r="AE26" s="41">
        <v>974.18695899999148</v>
      </c>
      <c r="AF26" s="41">
        <v>1749.8048009999948</v>
      </c>
      <c r="AG26" s="41">
        <v>3684.8613959999857</v>
      </c>
      <c r="AH26" s="41">
        <v>6884.2422759999899</v>
      </c>
    </row>
    <row r="27" spans="1:34" ht="14.25" customHeight="1">
      <c r="A27" s="122" t="s">
        <v>183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H27" s="13" t="s">
        <v>86</v>
      </c>
    </row>
    <row r="28" spans="1:34" ht="14.25" customHeight="1">
      <c r="A28" s="98"/>
      <c r="B28" s="99"/>
      <c r="C28" s="99"/>
      <c r="D28" s="99"/>
      <c r="E28" s="99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</row>
    <row r="29" spans="1:34">
      <c r="A29" s="121" t="s">
        <v>111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4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7" spans="33:33">
      <c r="AG37" s="83"/>
    </row>
  </sheetData>
  <mergeCells count="3">
    <mergeCell ref="A27:J27"/>
    <mergeCell ref="A1:AF1"/>
    <mergeCell ref="A29:AF29"/>
  </mergeCells>
  <hyperlinks>
    <hyperlink ref="A3" location="Seznam!A1" display="zpět na seznam" xr:uid="{00000000-0004-0000-1400-000000000000}"/>
  </hyperlinks>
  <pageMargins left="0.7" right="0.7" top="0.78740157499999996" bottom="0.78740157499999996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theme="8" tint="0.39997558519241921"/>
  </sheetPr>
  <dimension ref="A1:AH33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3.44140625" style="3" customWidth="1"/>
    <col min="2" max="2" width="10" style="3" customWidth="1"/>
    <col min="3" max="34" width="9.33203125" style="3" customWidth="1"/>
    <col min="35" max="16384" width="9.109375" style="3"/>
  </cols>
  <sheetData>
    <row r="1" spans="1:34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1"/>
      <c r="AH1" s="101"/>
    </row>
    <row r="2" spans="1:34" ht="20.100000000000001" customHeight="1">
      <c r="A2" s="75" t="s">
        <v>149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ht="14.25" customHeight="1">
      <c r="A3" s="22" t="s">
        <v>0</v>
      </c>
    </row>
    <row r="4" spans="1:34" ht="14.25" customHeight="1">
      <c r="A4" s="94" t="s">
        <v>19</v>
      </c>
      <c r="AF4" s="6"/>
    </row>
    <row r="5" spans="1:34" s="84" customFormat="1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4" ht="14.25" customHeight="1">
      <c r="A6" s="7" t="s">
        <v>11</v>
      </c>
      <c r="B6" s="8">
        <v>2294.1465620000004</v>
      </c>
      <c r="C6" s="8">
        <v>3238.2644260000006</v>
      </c>
      <c r="D6" s="8">
        <v>4106.3216050000001</v>
      </c>
      <c r="E6" s="8">
        <v>4725.6664260000007</v>
      </c>
      <c r="F6" s="8">
        <v>5726.2664750000022</v>
      </c>
      <c r="G6" s="8">
        <v>8910.6887430000024</v>
      </c>
      <c r="H6" s="8">
        <v>9134.6845969999995</v>
      </c>
      <c r="I6" s="8">
        <v>18221.813328000004</v>
      </c>
      <c r="J6" s="8">
        <v>38114.15726700001</v>
      </c>
      <c r="K6" s="9">
        <v>76708.857097</v>
      </c>
      <c r="L6" s="8">
        <v>85811.314730999991</v>
      </c>
      <c r="M6" s="8">
        <v>103413.45638799998</v>
      </c>
      <c r="N6" s="8">
        <v>115048.62907000002</v>
      </c>
      <c r="O6" s="8">
        <v>162433.43282300001</v>
      </c>
      <c r="P6" s="9">
        <v>167658.13221300006</v>
      </c>
      <c r="Q6" s="8">
        <v>151348.94910000003</v>
      </c>
      <c r="R6" s="8">
        <v>139976.489841</v>
      </c>
      <c r="S6" s="8">
        <v>198886.06306800016</v>
      </c>
      <c r="T6" s="8">
        <v>219885.68187999993</v>
      </c>
      <c r="U6" s="8">
        <v>241282.10069499991</v>
      </c>
      <c r="V6" s="8">
        <v>215633.38020500002</v>
      </c>
      <c r="W6" s="8">
        <v>251205.90168000001</v>
      </c>
      <c r="X6" s="8">
        <v>244989.5496939999</v>
      </c>
      <c r="Y6" s="8">
        <v>228324.08367600001</v>
      </c>
      <c r="Z6" s="8">
        <v>264110.70789100003</v>
      </c>
      <c r="AA6" s="8">
        <v>317547.71200499986</v>
      </c>
      <c r="AB6" s="8">
        <v>338913.25507499994</v>
      </c>
      <c r="AC6" s="8">
        <v>370409.21367899992</v>
      </c>
      <c r="AD6" s="8">
        <v>362717.72996999993</v>
      </c>
      <c r="AE6" s="8">
        <v>388001.98767399997</v>
      </c>
      <c r="AF6" s="8">
        <v>316207.14798000001</v>
      </c>
      <c r="AG6" s="31">
        <v>405500.57848300011</v>
      </c>
      <c r="AH6" s="31">
        <v>446007.98865500011</v>
      </c>
    </row>
    <row r="7" spans="1:34" ht="14.25" customHeight="1">
      <c r="A7" s="15" t="s">
        <v>144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84" customFormat="1" ht="14.25" customHeight="1">
      <c r="A8" s="30" t="s">
        <v>38</v>
      </c>
      <c r="B8" s="10">
        <v>1273.4687730000003</v>
      </c>
      <c r="C8" s="10">
        <v>1625.2048550000004</v>
      </c>
      <c r="D8" s="10">
        <v>2068.6516660000002</v>
      </c>
      <c r="E8" s="10">
        <v>2117.1124100000011</v>
      </c>
      <c r="F8" s="10">
        <v>2935.1099790000012</v>
      </c>
      <c r="G8" s="10">
        <v>4833.1236020000015</v>
      </c>
      <c r="H8" s="10">
        <v>4895.4856749999999</v>
      </c>
      <c r="I8" s="10">
        <v>8161.0529380000007</v>
      </c>
      <c r="J8" s="10">
        <v>23760.241535000005</v>
      </c>
      <c r="K8" s="11">
        <v>59959.109967999997</v>
      </c>
      <c r="L8" s="10">
        <v>70315.514298999988</v>
      </c>
      <c r="M8" s="10">
        <v>85041.225721999988</v>
      </c>
      <c r="N8" s="10">
        <v>94936.213854000031</v>
      </c>
      <c r="O8" s="10">
        <v>129724.56849400001</v>
      </c>
      <c r="P8" s="11">
        <v>131600.61900000004</v>
      </c>
      <c r="Q8" s="10">
        <v>126303.48661400004</v>
      </c>
      <c r="R8" s="10">
        <v>117327.04708799999</v>
      </c>
      <c r="S8" s="10">
        <v>169514.19584600016</v>
      </c>
      <c r="T8" s="10">
        <v>181650.60568599994</v>
      </c>
      <c r="U8" s="10">
        <v>201121.59126899991</v>
      </c>
      <c r="V8" s="10">
        <v>180245.19081200002</v>
      </c>
      <c r="W8" s="10">
        <v>204363.450124</v>
      </c>
      <c r="X8" s="10">
        <v>202921.39858999991</v>
      </c>
      <c r="Y8" s="10">
        <v>191476.15435400003</v>
      </c>
      <c r="Z8" s="10">
        <v>240414.77278900004</v>
      </c>
      <c r="AA8" s="10">
        <v>295489.9887499999</v>
      </c>
      <c r="AB8" s="10">
        <v>303915.73512299999</v>
      </c>
      <c r="AC8" s="10">
        <v>332868.98937199992</v>
      </c>
      <c r="AD8" s="10">
        <v>325240.78721499996</v>
      </c>
      <c r="AE8" s="10">
        <v>331695.00851099996</v>
      </c>
      <c r="AF8" s="10">
        <v>266004.316964</v>
      </c>
      <c r="AG8" s="34">
        <v>356382.29426400008</v>
      </c>
      <c r="AH8" s="34">
        <v>406004.70846700011</v>
      </c>
    </row>
    <row r="9" spans="1:34" ht="14.25" customHeight="1">
      <c r="A9" s="111" t="s">
        <v>151</v>
      </c>
      <c r="B9" s="10" t="s">
        <v>17</v>
      </c>
      <c r="C9" s="10" t="s">
        <v>17</v>
      </c>
      <c r="D9" s="10" t="s">
        <v>17</v>
      </c>
      <c r="E9" s="10" t="s">
        <v>17</v>
      </c>
      <c r="F9" s="10" t="s">
        <v>17</v>
      </c>
      <c r="G9" s="10" t="s">
        <v>17</v>
      </c>
      <c r="H9" s="10" t="s">
        <v>17</v>
      </c>
      <c r="I9" s="10" t="s">
        <v>17</v>
      </c>
      <c r="J9" s="10" t="s">
        <v>17</v>
      </c>
      <c r="K9" s="11" t="s">
        <v>17</v>
      </c>
      <c r="L9" s="10" t="s">
        <v>17</v>
      </c>
      <c r="M9" s="10" t="s">
        <v>17</v>
      </c>
      <c r="N9" s="10" t="s">
        <v>17</v>
      </c>
      <c r="O9" s="10" t="s">
        <v>17</v>
      </c>
      <c r="P9" s="11">
        <v>6987.7813089999991</v>
      </c>
      <c r="Q9" s="10">
        <v>6905.5459310000006</v>
      </c>
      <c r="R9" s="10">
        <v>5461.7436569999982</v>
      </c>
      <c r="S9" s="10">
        <v>5578.7669469999992</v>
      </c>
      <c r="T9" s="10">
        <v>5628.978083</v>
      </c>
      <c r="U9" s="10">
        <v>9237.7653169999976</v>
      </c>
      <c r="V9" s="10">
        <v>5776.0624209999987</v>
      </c>
      <c r="W9" s="10">
        <v>6564.602621</v>
      </c>
      <c r="X9" s="10">
        <v>7035.9602669999995</v>
      </c>
      <c r="Y9" s="10">
        <v>7812.9049650000015</v>
      </c>
      <c r="Z9" s="10">
        <v>6388.4948430000004</v>
      </c>
      <c r="AA9" s="10">
        <v>5589.0242249999983</v>
      </c>
      <c r="AB9" s="10">
        <v>5250.9262209999979</v>
      </c>
      <c r="AC9" s="10">
        <v>4742.3994810000013</v>
      </c>
      <c r="AD9" s="10">
        <v>5369.5317619999969</v>
      </c>
      <c r="AE9" s="10">
        <v>8133.5708880000011</v>
      </c>
      <c r="AF9" s="10">
        <v>9708.6245810000019</v>
      </c>
      <c r="AG9" s="34">
        <v>11672.687167</v>
      </c>
      <c r="AH9" s="34">
        <v>12352.172313000001</v>
      </c>
    </row>
    <row r="10" spans="1:34" ht="14.25" customHeight="1">
      <c r="A10" s="111" t="s">
        <v>150</v>
      </c>
      <c r="B10" s="10">
        <v>1020.677789</v>
      </c>
      <c r="C10" s="10">
        <v>1613.0595710000002</v>
      </c>
      <c r="D10" s="10">
        <v>2037.6699390000001</v>
      </c>
      <c r="E10" s="10">
        <v>2608.5540159999996</v>
      </c>
      <c r="F10" s="10">
        <v>2791.1564960000005</v>
      </c>
      <c r="G10" s="10">
        <v>4077.5651410000005</v>
      </c>
      <c r="H10" s="10">
        <v>4239.1989219999996</v>
      </c>
      <c r="I10" s="10">
        <v>10060.760390000005</v>
      </c>
      <c r="J10" s="10">
        <v>14353.915732000005</v>
      </c>
      <c r="K10" s="11">
        <v>16749.747128999999</v>
      </c>
      <c r="L10" s="10">
        <v>15495.800431999996</v>
      </c>
      <c r="M10" s="10">
        <v>18372.230665999992</v>
      </c>
      <c r="N10" s="10">
        <v>20112.415216000001</v>
      </c>
      <c r="O10" s="10">
        <v>32708.864328999996</v>
      </c>
      <c r="P10" s="11">
        <v>29069.731904000004</v>
      </c>
      <c r="Q10" s="10">
        <v>18139.916555000003</v>
      </c>
      <c r="R10" s="10">
        <v>17187.699095999997</v>
      </c>
      <c r="S10" s="10">
        <v>23793.100274999997</v>
      </c>
      <c r="T10" s="10">
        <v>32606.098110999996</v>
      </c>
      <c r="U10" s="10">
        <v>30922.744109000014</v>
      </c>
      <c r="V10" s="10">
        <v>29612.126971999995</v>
      </c>
      <c r="W10" s="10">
        <v>40277.848935000002</v>
      </c>
      <c r="X10" s="10">
        <v>35032.190837000009</v>
      </c>
      <c r="Y10" s="10">
        <v>29035.024356999998</v>
      </c>
      <c r="Z10" s="10">
        <v>17307.440259000006</v>
      </c>
      <c r="AA10" s="10">
        <v>16468.699029999989</v>
      </c>
      <c r="AB10" s="10">
        <v>29746.59373099999</v>
      </c>
      <c r="AC10" s="10">
        <v>32797.824825999996</v>
      </c>
      <c r="AD10" s="10">
        <v>32107.410992999983</v>
      </c>
      <c r="AE10" s="10">
        <v>48173.408275000002</v>
      </c>
      <c r="AF10" s="10">
        <v>40494.206434999986</v>
      </c>
      <c r="AG10" s="34">
        <v>37445.597052000005</v>
      </c>
      <c r="AH10" s="34">
        <v>27651.107875000009</v>
      </c>
    </row>
    <row r="11" spans="1:34" ht="14.25" customHeight="1">
      <c r="A11" s="15" t="s">
        <v>25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4.25" customHeight="1">
      <c r="A12" s="37" t="s">
        <v>106</v>
      </c>
      <c r="B12" s="31">
        <v>2083.5599240000006</v>
      </c>
      <c r="C12" s="31">
        <v>2679.081259</v>
      </c>
      <c r="D12" s="31">
        <v>3294.7057920000002</v>
      </c>
      <c r="E12" s="31">
        <v>4206.7941900000005</v>
      </c>
      <c r="F12" s="31">
        <v>4921.8277659999994</v>
      </c>
      <c r="G12" s="31">
        <v>8094.2153250000001</v>
      </c>
      <c r="H12" s="31">
        <v>8272.8042379999988</v>
      </c>
      <c r="I12" s="31">
        <v>12857.056307999999</v>
      </c>
      <c r="J12" s="32">
        <v>24436.011909999997</v>
      </c>
      <c r="K12" s="33">
        <v>49669.630068999992</v>
      </c>
      <c r="L12" s="31">
        <v>60556.517586000002</v>
      </c>
      <c r="M12" s="31">
        <v>84288.301938000004</v>
      </c>
      <c r="N12" s="31">
        <v>91146.91141500001</v>
      </c>
      <c r="O12" s="32">
        <v>127577.03194399999</v>
      </c>
      <c r="P12" s="33">
        <v>122649.09430700001</v>
      </c>
      <c r="Q12" s="31">
        <v>110648.82268300002</v>
      </c>
      <c r="R12" s="31">
        <v>99944.813907000003</v>
      </c>
      <c r="S12" s="31">
        <v>139571.15980299999</v>
      </c>
      <c r="T12" s="31">
        <v>159539.43163900002</v>
      </c>
      <c r="U12" s="31">
        <v>171141.01857000001</v>
      </c>
      <c r="V12" s="31">
        <v>153501.10124299998</v>
      </c>
      <c r="W12" s="31">
        <v>175675.66716699998</v>
      </c>
      <c r="X12" s="31">
        <v>172363.753073</v>
      </c>
      <c r="Y12" s="31">
        <v>161852.70153799996</v>
      </c>
      <c r="Z12" s="31">
        <v>196842.65933000008</v>
      </c>
      <c r="AA12" s="31">
        <v>241140.71652100002</v>
      </c>
      <c r="AB12" s="31">
        <v>264755.70592499996</v>
      </c>
      <c r="AC12" s="31">
        <v>296630.60945899994</v>
      </c>
      <c r="AD12" s="31">
        <v>285783.93604799995</v>
      </c>
      <c r="AE12" s="31">
        <v>297328.03747799998</v>
      </c>
      <c r="AF12" s="31">
        <v>244770.48602799998</v>
      </c>
      <c r="AG12" s="31">
        <v>288715.86203699996</v>
      </c>
      <c r="AH12" s="31">
        <v>323077.24452999997</v>
      </c>
    </row>
    <row r="13" spans="1:34" ht="14.25" customHeight="1">
      <c r="A13" s="38" t="s">
        <v>28</v>
      </c>
      <c r="B13" s="34">
        <v>740.49495100000001</v>
      </c>
      <c r="C13" s="34">
        <v>863.90196600000002</v>
      </c>
      <c r="D13" s="34">
        <v>949.56962799999997</v>
      </c>
      <c r="E13" s="34">
        <v>888.65756500000009</v>
      </c>
      <c r="F13" s="34">
        <v>1573.391016</v>
      </c>
      <c r="G13" s="34">
        <v>3130.8140779999999</v>
      </c>
      <c r="H13" s="34">
        <v>2988.3219589999999</v>
      </c>
      <c r="I13" s="34">
        <v>4574.3397990000003</v>
      </c>
      <c r="J13" s="35">
        <v>5020.2931589999998</v>
      </c>
      <c r="K13" s="36">
        <v>7742.2996759999996</v>
      </c>
      <c r="L13" s="34">
        <v>8775.2376619999995</v>
      </c>
      <c r="M13" s="34">
        <v>26850.152051000001</v>
      </c>
      <c r="N13" s="34">
        <v>18145.487906999999</v>
      </c>
      <c r="O13" s="35">
        <v>25675.926485</v>
      </c>
      <c r="P13" s="36">
        <v>33482.201637000006</v>
      </c>
      <c r="Q13" s="34">
        <v>32160.180059000002</v>
      </c>
      <c r="R13" s="34">
        <v>31395.185044999998</v>
      </c>
      <c r="S13" s="34">
        <v>53642.768032</v>
      </c>
      <c r="T13" s="34">
        <v>66848.545157</v>
      </c>
      <c r="U13" s="34">
        <v>73964.938458000004</v>
      </c>
      <c r="V13" s="34">
        <v>68012.066382000005</v>
      </c>
      <c r="W13" s="34">
        <v>78710.89188499999</v>
      </c>
      <c r="X13" s="34">
        <v>76580.176227999997</v>
      </c>
      <c r="Y13" s="34">
        <v>73802.081479</v>
      </c>
      <c r="Z13" s="34">
        <v>82480.590453000012</v>
      </c>
      <c r="AA13" s="34">
        <v>87489.605003999997</v>
      </c>
      <c r="AB13" s="34">
        <v>117754.486539</v>
      </c>
      <c r="AC13" s="34">
        <v>141650.29947900001</v>
      </c>
      <c r="AD13" s="34">
        <v>139803.962279</v>
      </c>
      <c r="AE13" s="34">
        <v>135254.02739900001</v>
      </c>
      <c r="AF13" s="34">
        <v>113970.83380400001</v>
      </c>
      <c r="AG13" s="34">
        <v>125394.959596</v>
      </c>
      <c r="AH13" s="34">
        <v>133467.985101</v>
      </c>
    </row>
    <row r="14" spans="1:34" s="84" customFormat="1" ht="14.25" customHeight="1">
      <c r="A14" s="38" t="s">
        <v>29</v>
      </c>
      <c r="B14" s="34">
        <v>36.893253999999999</v>
      </c>
      <c r="C14" s="34">
        <v>77.276027999999997</v>
      </c>
      <c r="D14" s="34">
        <v>94.127279000000001</v>
      </c>
      <c r="E14" s="34">
        <v>116.840954</v>
      </c>
      <c r="F14" s="34">
        <v>135.64560299999999</v>
      </c>
      <c r="G14" s="34">
        <v>986.88078500000006</v>
      </c>
      <c r="H14" s="34">
        <v>1301.773516</v>
      </c>
      <c r="I14" s="34">
        <v>792.80785300000002</v>
      </c>
      <c r="J14" s="35">
        <v>6775.3642689999997</v>
      </c>
      <c r="K14" s="36">
        <v>20894.269963999999</v>
      </c>
      <c r="L14" s="34">
        <v>26651.450693999999</v>
      </c>
      <c r="M14" s="34">
        <v>30279.755782</v>
      </c>
      <c r="N14" s="34">
        <v>25788.335991</v>
      </c>
      <c r="O14" s="35">
        <v>30610.097163000002</v>
      </c>
      <c r="P14" s="36">
        <v>18877.239906000003</v>
      </c>
      <c r="Q14" s="34">
        <v>20869.682208999999</v>
      </c>
      <c r="R14" s="34">
        <v>19562.442251</v>
      </c>
      <c r="S14" s="34">
        <v>22445.102427000002</v>
      </c>
      <c r="T14" s="34">
        <v>19769.003862000001</v>
      </c>
      <c r="U14" s="34">
        <v>23965.614646000002</v>
      </c>
      <c r="V14" s="34">
        <v>15114.206914999999</v>
      </c>
      <c r="W14" s="34">
        <v>13721.297536999999</v>
      </c>
      <c r="X14" s="34">
        <v>14330.661288000001</v>
      </c>
      <c r="Y14" s="34">
        <v>12717.341936999999</v>
      </c>
      <c r="Z14" s="34">
        <v>25390.427449999999</v>
      </c>
      <c r="AA14" s="34">
        <v>35807.301388999993</v>
      </c>
      <c r="AB14" s="34">
        <v>37270.818321999999</v>
      </c>
      <c r="AC14" s="34">
        <v>41320.208087999992</v>
      </c>
      <c r="AD14" s="34">
        <v>32775.577382999996</v>
      </c>
      <c r="AE14" s="34">
        <v>35677.809976000004</v>
      </c>
      <c r="AF14" s="34">
        <v>25791.009138000001</v>
      </c>
      <c r="AG14" s="34">
        <v>33652.833190000005</v>
      </c>
      <c r="AH14" s="34">
        <v>30796.613111999999</v>
      </c>
    </row>
    <row r="15" spans="1:34" ht="14.25" customHeight="1">
      <c r="A15" s="38" t="s">
        <v>26</v>
      </c>
      <c r="B15" s="34">
        <v>280.19530800000001</v>
      </c>
      <c r="C15" s="34">
        <v>738.13017500000001</v>
      </c>
      <c r="D15" s="34">
        <v>898.02009499999997</v>
      </c>
      <c r="E15" s="34">
        <v>1701.7367669999999</v>
      </c>
      <c r="F15" s="34">
        <v>1784.950145</v>
      </c>
      <c r="G15" s="34">
        <v>2190.1801569999998</v>
      </c>
      <c r="H15" s="34">
        <v>2289.0991039999999</v>
      </c>
      <c r="I15" s="34">
        <v>3558.7278329999999</v>
      </c>
      <c r="J15" s="35">
        <v>2337.252156</v>
      </c>
      <c r="K15" s="36">
        <v>4729.6901719999996</v>
      </c>
      <c r="L15" s="34">
        <v>5656.606229</v>
      </c>
      <c r="M15" s="34">
        <v>5701.4313759999995</v>
      </c>
      <c r="N15" s="34">
        <v>13547.187601000001</v>
      </c>
      <c r="O15" s="35">
        <v>17438.202047999999</v>
      </c>
      <c r="P15" s="36">
        <v>13521.593321</v>
      </c>
      <c r="Q15" s="34">
        <v>11719.370865000001</v>
      </c>
      <c r="R15" s="34">
        <v>11052.551927</v>
      </c>
      <c r="S15" s="34">
        <v>14312.816076000001</v>
      </c>
      <c r="T15" s="34">
        <v>17063.976264000001</v>
      </c>
      <c r="U15" s="34">
        <v>15275.660032</v>
      </c>
      <c r="V15" s="34">
        <v>14467.078529999999</v>
      </c>
      <c r="W15" s="34">
        <v>18616.078710999998</v>
      </c>
      <c r="X15" s="34">
        <v>17113.831775999999</v>
      </c>
      <c r="Y15" s="34">
        <v>16359.78285</v>
      </c>
      <c r="Z15" s="34">
        <v>18028.669580999998</v>
      </c>
      <c r="AA15" s="34">
        <v>20480.624745000001</v>
      </c>
      <c r="AB15" s="34">
        <v>20179.718773000004</v>
      </c>
      <c r="AC15" s="34">
        <v>17085.697640000002</v>
      </c>
      <c r="AD15" s="34">
        <v>16193.613167</v>
      </c>
      <c r="AE15" s="34">
        <v>22937.328333999998</v>
      </c>
      <c r="AF15" s="34">
        <v>16063.482721</v>
      </c>
      <c r="AG15" s="34">
        <v>18681.582964000001</v>
      </c>
      <c r="AH15" s="34">
        <v>21299.706625999999</v>
      </c>
    </row>
    <row r="16" spans="1:34" ht="14.25" customHeight="1">
      <c r="A16" s="38" t="s">
        <v>30</v>
      </c>
      <c r="B16" s="34">
        <v>11.976343</v>
      </c>
      <c r="C16" s="34">
        <v>24.565891000000001</v>
      </c>
      <c r="D16" s="34">
        <v>90.033428999999998</v>
      </c>
      <c r="E16" s="34">
        <v>78.640373999999994</v>
      </c>
      <c r="F16" s="34">
        <v>63.281426000000003</v>
      </c>
      <c r="G16" s="34">
        <v>77.169807999999989</v>
      </c>
      <c r="H16" s="34">
        <v>67.781090000000006</v>
      </c>
      <c r="I16" s="34">
        <v>117.79630700000001</v>
      </c>
      <c r="J16" s="35">
        <v>121.425</v>
      </c>
      <c r="K16" s="36">
        <v>119.66027800000001</v>
      </c>
      <c r="L16" s="34">
        <v>112.35670400000001</v>
      </c>
      <c r="M16" s="34">
        <v>301.496352</v>
      </c>
      <c r="N16" s="34">
        <v>1065.4086440000001</v>
      </c>
      <c r="O16" s="35">
        <v>1785.477267</v>
      </c>
      <c r="P16" s="36">
        <v>2474.00234</v>
      </c>
      <c r="Q16" s="34">
        <v>2934.869021</v>
      </c>
      <c r="R16" s="34">
        <v>3071.990597</v>
      </c>
      <c r="S16" s="34">
        <v>5847.9504499999994</v>
      </c>
      <c r="T16" s="34">
        <v>7764.3270130000001</v>
      </c>
      <c r="U16" s="34">
        <v>7065.683137</v>
      </c>
      <c r="V16" s="34">
        <v>6801.0518950000005</v>
      </c>
      <c r="W16" s="34">
        <v>7202.2091149999997</v>
      </c>
      <c r="X16" s="34">
        <v>7714.8674259999998</v>
      </c>
      <c r="Y16" s="34">
        <v>7217.1542629999994</v>
      </c>
      <c r="Z16" s="34">
        <v>8840.6249619999999</v>
      </c>
      <c r="AA16" s="34">
        <v>9550.5229170000002</v>
      </c>
      <c r="AB16" s="34">
        <v>9340.8777999999984</v>
      </c>
      <c r="AC16" s="34">
        <v>10394.873494999998</v>
      </c>
      <c r="AD16" s="34">
        <v>12028.447186000001</v>
      </c>
      <c r="AE16" s="34">
        <v>14475.528384000001</v>
      </c>
      <c r="AF16" s="34">
        <v>12609.599175000001</v>
      </c>
      <c r="AG16" s="34">
        <v>16172.58524</v>
      </c>
      <c r="AH16" s="34">
        <v>21077.935387999998</v>
      </c>
    </row>
    <row r="17" spans="1:34" ht="14.25" customHeight="1">
      <c r="A17" s="38" t="s">
        <v>88</v>
      </c>
      <c r="B17" s="34">
        <v>0.74134699999999998</v>
      </c>
      <c r="C17" s="34">
        <v>4.8073810000000003</v>
      </c>
      <c r="D17" s="34">
        <v>3.0893220000000001</v>
      </c>
      <c r="E17" s="34">
        <v>1.8980330000000001</v>
      </c>
      <c r="F17" s="34">
        <v>0.84168200000000004</v>
      </c>
      <c r="G17" s="34">
        <v>4.7318550000000004</v>
      </c>
      <c r="H17" s="34">
        <v>31.225916000000002</v>
      </c>
      <c r="I17" s="34">
        <v>51.540686000000001</v>
      </c>
      <c r="J17" s="35">
        <v>96.868175000000008</v>
      </c>
      <c r="K17" s="36">
        <v>288.420571</v>
      </c>
      <c r="L17" s="34">
        <v>380.708439</v>
      </c>
      <c r="M17" s="34">
        <v>273.14351599999998</v>
      </c>
      <c r="N17" s="34">
        <v>972.99569699999995</v>
      </c>
      <c r="O17" s="35">
        <v>1414.5215210000001</v>
      </c>
      <c r="P17" s="36">
        <v>1156.815233</v>
      </c>
      <c r="Q17" s="34">
        <v>1071.21993</v>
      </c>
      <c r="R17" s="34">
        <v>1272.2304060000001</v>
      </c>
      <c r="S17" s="34">
        <v>1893.885812</v>
      </c>
      <c r="T17" s="34">
        <v>2521.6646459999997</v>
      </c>
      <c r="U17" s="34">
        <v>2810.9870059999998</v>
      </c>
      <c r="V17" s="34">
        <v>2534.602965</v>
      </c>
      <c r="W17" s="34">
        <v>2625.1574009999999</v>
      </c>
      <c r="X17" s="34">
        <v>2526.2417690000002</v>
      </c>
      <c r="Y17" s="34">
        <v>2051.4281230000001</v>
      </c>
      <c r="Z17" s="34">
        <v>2678.030197</v>
      </c>
      <c r="AA17" s="34">
        <v>4476.2224980000001</v>
      </c>
      <c r="AB17" s="34">
        <v>7967.7997169999999</v>
      </c>
      <c r="AC17" s="34">
        <v>9095.4239340000004</v>
      </c>
      <c r="AD17" s="34">
        <v>3741.6875880000002</v>
      </c>
      <c r="AE17" s="34">
        <v>3995.5856639999997</v>
      </c>
      <c r="AF17" s="34">
        <v>3389.376139</v>
      </c>
      <c r="AG17" s="34">
        <v>8493.841328999999</v>
      </c>
      <c r="AH17" s="34">
        <v>18501.327361</v>
      </c>
    </row>
    <row r="18" spans="1:34" ht="14.25" customHeight="1">
      <c r="A18" s="38" t="s">
        <v>84</v>
      </c>
      <c r="B18" s="34">
        <v>0.22706599999999999</v>
      </c>
      <c r="C18" s="34">
        <v>2.758505</v>
      </c>
      <c r="D18" s="34">
        <v>0.29327199999999998</v>
      </c>
      <c r="E18" s="34">
        <v>13.213035000000001</v>
      </c>
      <c r="F18" s="34">
        <v>276.41694699999999</v>
      </c>
      <c r="G18" s="34">
        <v>290.85375900000003</v>
      </c>
      <c r="H18" s="34">
        <v>24.005396000000001</v>
      </c>
      <c r="I18" s="34">
        <v>2.8131569999999999</v>
      </c>
      <c r="J18" s="35">
        <v>58.420831</v>
      </c>
      <c r="K18" s="36">
        <v>1043.763676</v>
      </c>
      <c r="L18" s="34">
        <v>868.54392200000007</v>
      </c>
      <c r="M18" s="34">
        <v>1714.059575</v>
      </c>
      <c r="N18" s="34">
        <v>5327.8119059999999</v>
      </c>
      <c r="O18" s="35">
        <v>8615.944465999999</v>
      </c>
      <c r="P18" s="36">
        <v>7510.2816809999995</v>
      </c>
      <c r="Q18" s="34">
        <v>6215.2419440000003</v>
      </c>
      <c r="R18" s="34">
        <v>4265.2793879999999</v>
      </c>
      <c r="S18" s="34">
        <v>4985.4863330000007</v>
      </c>
      <c r="T18" s="34">
        <v>4826.310133</v>
      </c>
      <c r="U18" s="34">
        <v>4686.4869360000002</v>
      </c>
      <c r="V18" s="34">
        <v>4601.7841619999999</v>
      </c>
      <c r="W18" s="34">
        <v>6041.2817970000006</v>
      </c>
      <c r="X18" s="34">
        <v>5827.0311929999989</v>
      </c>
      <c r="Y18" s="34">
        <v>5478.1555110000008</v>
      </c>
      <c r="Z18" s="34">
        <v>7489.5863579999996</v>
      </c>
      <c r="AA18" s="34">
        <v>7723.9335910000009</v>
      </c>
      <c r="AB18" s="34">
        <v>7130.3708640000004</v>
      </c>
      <c r="AC18" s="34">
        <v>7008.0277420000002</v>
      </c>
      <c r="AD18" s="34">
        <v>6730.9857919999995</v>
      </c>
      <c r="AE18" s="34">
        <v>8120.5592559999996</v>
      </c>
      <c r="AF18" s="34">
        <v>7125.3646200000003</v>
      </c>
      <c r="AG18" s="34">
        <v>7574.434518</v>
      </c>
      <c r="AH18" s="34">
        <v>14145.521596999999</v>
      </c>
    </row>
    <row r="19" spans="1:34" ht="14.25" customHeight="1">
      <c r="A19" s="38" t="s">
        <v>32</v>
      </c>
      <c r="B19" s="34">
        <v>823.16873899999996</v>
      </c>
      <c r="C19" s="34">
        <v>630.92993899999999</v>
      </c>
      <c r="D19" s="34">
        <v>773.53938100000005</v>
      </c>
      <c r="E19" s="34">
        <v>966.96690100000001</v>
      </c>
      <c r="F19" s="34">
        <v>661.96007299999997</v>
      </c>
      <c r="G19" s="34">
        <v>576.49955499999999</v>
      </c>
      <c r="H19" s="34">
        <v>841.04956600000003</v>
      </c>
      <c r="I19" s="34">
        <v>1570.2938119999999</v>
      </c>
      <c r="J19" s="35">
        <v>1390.918236</v>
      </c>
      <c r="K19" s="36">
        <v>1167.5403329999999</v>
      </c>
      <c r="L19" s="34">
        <v>1504.7176709999999</v>
      </c>
      <c r="M19" s="34">
        <v>2490.9667340000001</v>
      </c>
      <c r="N19" s="34">
        <v>3376.3555719999999</v>
      </c>
      <c r="O19" s="35">
        <v>4614.0779170000005</v>
      </c>
      <c r="P19" s="36">
        <v>4126.7279109999999</v>
      </c>
      <c r="Q19" s="34">
        <v>3629.1377160000002</v>
      </c>
      <c r="R19" s="34">
        <v>3092.5756110000002</v>
      </c>
      <c r="S19" s="34">
        <v>3487.675999</v>
      </c>
      <c r="T19" s="34">
        <v>3963.969505</v>
      </c>
      <c r="U19" s="34">
        <v>5312.1949340000001</v>
      </c>
      <c r="V19" s="34">
        <v>5282.6118289999995</v>
      </c>
      <c r="W19" s="34">
        <v>5832.5811240000003</v>
      </c>
      <c r="X19" s="34">
        <v>7422.983138999999</v>
      </c>
      <c r="Y19" s="34">
        <v>7895.6606230000007</v>
      </c>
      <c r="Z19" s="34">
        <v>7849.4615849999991</v>
      </c>
      <c r="AA19" s="34">
        <v>7665.9119170000013</v>
      </c>
      <c r="AB19" s="34">
        <v>8244.5673740000002</v>
      </c>
      <c r="AC19" s="34">
        <v>9311.3980579999989</v>
      </c>
      <c r="AD19" s="34">
        <v>11108.418809999999</v>
      </c>
      <c r="AE19" s="34">
        <v>10433.254338000001</v>
      </c>
      <c r="AF19" s="34">
        <v>10950.978716000001</v>
      </c>
      <c r="AG19" s="34">
        <v>10019.430017999999</v>
      </c>
      <c r="AH19" s="34">
        <v>12655.258225</v>
      </c>
    </row>
    <row r="20" spans="1:34" ht="14.25" customHeight="1">
      <c r="A20" s="38" t="s">
        <v>87</v>
      </c>
      <c r="B20" s="34">
        <v>4.2088770000000002</v>
      </c>
      <c r="C20" s="34">
        <v>2.1406000000000001</v>
      </c>
      <c r="D20" s="34">
        <v>14.723828000000001</v>
      </c>
      <c r="E20" s="34">
        <v>1.355888</v>
      </c>
      <c r="F20" s="34">
        <v>2.6852239999999998</v>
      </c>
      <c r="G20" s="34">
        <v>36.24483</v>
      </c>
      <c r="H20" s="34">
        <v>130.52032400000002</v>
      </c>
      <c r="I20" s="34">
        <v>30.986681000000001</v>
      </c>
      <c r="J20" s="35">
        <v>260.72501699999998</v>
      </c>
      <c r="K20" s="36">
        <v>1253.3085639999999</v>
      </c>
      <c r="L20" s="34">
        <v>515.894813</v>
      </c>
      <c r="M20" s="34">
        <v>151.23433499999999</v>
      </c>
      <c r="N20" s="34">
        <v>2529.6419999999998</v>
      </c>
      <c r="O20" s="35">
        <v>4524.300937</v>
      </c>
      <c r="P20" s="36">
        <v>6158.9140279999992</v>
      </c>
      <c r="Q20" s="34">
        <v>6690.0073389999998</v>
      </c>
      <c r="R20" s="34">
        <v>6295.4111840000005</v>
      </c>
      <c r="S20" s="34">
        <v>7348.9722339999998</v>
      </c>
      <c r="T20" s="34">
        <v>7870.7834409999996</v>
      </c>
      <c r="U20" s="34">
        <v>6685.4764039999991</v>
      </c>
      <c r="V20" s="34">
        <v>5886.5443869999999</v>
      </c>
      <c r="W20" s="34">
        <v>6939.6153199999999</v>
      </c>
      <c r="X20" s="34">
        <v>6469.7716910000008</v>
      </c>
      <c r="Y20" s="34">
        <v>5290.835963999999</v>
      </c>
      <c r="Z20" s="34">
        <v>6014.9416680000004</v>
      </c>
      <c r="AA20" s="34">
        <v>11415.060915</v>
      </c>
      <c r="AB20" s="34">
        <v>7154.9672350000001</v>
      </c>
      <c r="AC20" s="34">
        <v>8162.1730639999996</v>
      </c>
      <c r="AD20" s="34">
        <v>9197.2152189999997</v>
      </c>
      <c r="AE20" s="34">
        <v>10306.184106000001</v>
      </c>
      <c r="AF20" s="34">
        <v>7730.7791359999992</v>
      </c>
      <c r="AG20" s="34">
        <v>10450.575607999999</v>
      </c>
      <c r="AH20" s="34">
        <v>12376.878467</v>
      </c>
    </row>
    <row r="21" spans="1:34" ht="14.25" customHeight="1">
      <c r="A21" s="38" t="s">
        <v>31</v>
      </c>
      <c r="B21" s="34">
        <v>126.705848</v>
      </c>
      <c r="C21" s="34">
        <v>167.28711000000001</v>
      </c>
      <c r="D21" s="34">
        <v>115.305939</v>
      </c>
      <c r="E21" s="34">
        <v>161.10226</v>
      </c>
      <c r="F21" s="34">
        <v>72.017784000000006</v>
      </c>
      <c r="G21" s="34">
        <v>137.186331</v>
      </c>
      <c r="H21" s="34">
        <v>82.020588000000004</v>
      </c>
      <c r="I21" s="34">
        <v>85.224215999999998</v>
      </c>
      <c r="J21" s="35">
        <v>205.36154399999998</v>
      </c>
      <c r="K21" s="36">
        <v>354.72734800000001</v>
      </c>
      <c r="L21" s="34">
        <v>2444.5566129999997</v>
      </c>
      <c r="M21" s="34">
        <v>3937.173464</v>
      </c>
      <c r="N21" s="34">
        <v>2658.6420189999999</v>
      </c>
      <c r="O21" s="35">
        <v>5161.3822440000004</v>
      </c>
      <c r="P21" s="36">
        <v>5855.986347</v>
      </c>
      <c r="Q21" s="34">
        <v>5166.0037080000002</v>
      </c>
      <c r="R21" s="34">
        <v>4112.2756680000002</v>
      </c>
      <c r="S21" s="34">
        <v>6406.3973440000009</v>
      </c>
      <c r="T21" s="34">
        <v>6736.500908</v>
      </c>
      <c r="U21" s="34">
        <v>6946.9467649999997</v>
      </c>
      <c r="V21" s="34">
        <v>6200.4439220000004</v>
      </c>
      <c r="W21" s="34">
        <v>6766.6853160000001</v>
      </c>
      <c r="X21" s="34">
        <v>5864.8931700000003</v>
      </c>
      <c r="Y21" s="34">
        <v>6513.2259490000006</v>
      </c>
      <c r="Z21" s="34">
        <v>7867.5641949999999</v>
      </c>
      <c r="AA21" s="34">
        <v>9702.1160159999999</v>
      </c>
      <c r="AB21" s="34">
        <v>10276.240497000001</v>
      </c>
      <c r="AC21" s="34">
        <v>9897.6312900000012</v>
      </c>
      <c r="AD21" s="34">
        <v>9848.0039239999987</v>
      </c>
      <c r="AE21" s="34">
        <v>10012.314667999999</v>
      </c>
      <c r="AF21" s="34">
        <v>9577.2172969999992</v>
      </c>
      <c r="AG21" s="34">
        <v>11153.610425000001</v>
      </c>
      <c r="AH21" s="34">
        <v>11536.190283</v>
      </c>
    </row>
    <row r="22" spans="1:34" ht="14.25" customHeight="1">
      <c r="A22" s="38" t="s">
        <v>27</v>
      </c>
      <c r="B22" s="34">
        <v>1.947784</v>
      </c>
      <c r="C22" s="34">
        <v>15.451146000000001</v>
      </c>
      <c r="D22" s="34">
        <v>26.131606000000001</v>
      </c>
      <c r="E22" s="34">
        <v>10.187075999999999</v>
      </c>
      <c r="F22" s="34">
        <v>7.8710920000000009</v>
      </c>
      <c r="G22" s="34">
        <v>143.32582399999998</v>
      </c>
      <c r="H22" s="34">
        <v>84.200027000000006</v>
      </c>
      <c r="I22" s="34">
        <v>128.38099499999998</v>
      </c>
      <c r="J22" s="35">
        <v>932.60154899999998</v>
      </c>
      <c r="K22" s="36">
        <v>2562.4448050000001</v>
      </c>
      <c r="L22" s="34">
        <v>5326.4154490000001</v>
      </c>
      <c r="M22" s="34">
        <v>4874.784404</v>
      </c>
      <c r="N22" s="34">
        <v>5392.3451539999996</v>
      </c>
      <c r="O22" s="35">
        <v>7142.9613310000004</v>
      </c>
      <c r="P22" s="36">
        <v>8305.3537360000009</v>
      </c>
      <c r="Q22" s="34">
        <v>7147.4018409999999</v>
      </c>
      <c r="R22" s="34">
        <v>5379.406387</v>
      </c>
      <c r="S22" s="34">
        <v>7278.4899129999994</v>
      </c>
      <c r="T22" s="34">
        <v>7581.4780689999998</v>
      </c>
      <c r="U22" s="34">
        <v>6941.8874080000005</v>
      </c>
      <c r="V22" s="34">
        <v>6872.430816</v>
      </c>
      <c r="W22" s="34">
        <v>9718.5937560000002</v>
      </c>
      <c r="X22" s="34">
        <v>9034.8899149999997</v>
      </c>
      <c r="Y22" s="34">
        <v>8038.455336</v>
      </c>
      <c r="Z22" s="34">
        <v>8659.5321590000003</v>
      </c>
      <c r="AA22" s="34">
        <v>8874.0851459999994</v>
      </c>
      <c r="AB22" s="34">
        <v>9402.981624</v>
      </c>
      <c r="AC22" s="34">
        <v>10694.704691000001</v>
      </c>
      <c r="AD22" s="34">
        <v>8649.4359160000004</v>
      </c>
      <c r="AE22" s="34">
        <v>9566.6954600000008</v>
      </c>
      <c r="AF22" s="34">
        <v>7056.2523769999998</v>
      </c>
      <c r="AG22" s="34">
        <v>12000.484095</v>
      </c>
      <c r="AH22" s="34">
        <v>11327.375088999999</v>
      </c>
    </row>
    <row r="23" spans="1:34" ht="14.25" customHeight="1">
      <c r="A23" s="38" t="s">
        <v>37</v>
      </c>
      <c r="B23" s="34">
        <f>B12-SUM(B13:B22)</f>
        <v>57.000407000000678</v>
      </c>
      <c r="C23" s="34">
        <f t="shared" ref="C23:AH23" si="0">C12-SUM(C13:C22)</f>
        <v>151.83251799999971</v>
      </c>
      <c r="D23" s="34">
        <f t="shared" si="0"/>
        <v>329.87201300000061</v>
      </c>
      <c r="E23" s="34">
        <f t="shared" si="0"/>
        <v>266.19533699999965</v>
      </c>
      <c r="F23" s="34">
        <f t="shared" si="0"/>
        <v>342.7667739999988</v>
      </c>
      <c r="G23" s="34">
        <f t="shared" si="0"/>
        <v>520.32834300000195</v>
      </c>
      <c r="H23" s="34">
        <f t="shared" si="0"/>
        <v>432.8067519999986</v>
      </c>
      <c r="I23" s="34">
        <f t="shared" si="0"/>
        <v>1944.1449689999972</v>
      </c>
      <c r="J23" s="34">
        <f t="shared" si="0"/>
        <v>7236.7819740000014</v>
      </c>
      <c r="K23" s="34">
        <f t="shared" si="0"/>
        <v>9513.5046819999916</v>
      </c>
      <c r="L23" s="34">
        <f t="shared" si="0"/>
        <v>8320.0293900000106</v>
      </c>
      <c r="M23" s="34">
        <f t="shared" si="0"/>
        <v>7714.1043489999865</v>
      </c>
      <c r="N23" s="34">
        <f t="shared" si="0"/>
        <v>12342.698923999997</v>
      </c>
      <c r="O23" s="34">
        <f t="shared" si="0"/>
        <v>20594.14056499998</v>
      </c>
      <c r="P23" s="34">
        <f t="shared" si="0"/>
        <v>21179.978166999994</v>
      </c>
      <c r="Q23" s="34">
        <f t="shared" si="0"/>
        <v>13045.708051000009</v>
      </c>
      <c r="R23" s="34">
        <f t="shared" si="0"/>
        <v>10445.465443000008</v>
      </c>
      <c r="S23" s="34">
        <f t="shared" si="0"/>
        <v>11921.615183000002</v>
      </c>
      <c r="T23" s="34">
        <f t="shared" si="0"/>
        <v>14592.872641000024</v>
      </c>
      <c r="U23" s="34">
        <f t="shared" si="0"/>
        <v>17485.142844000016</v>
      </c>
      <c r="V23" s="34">
        <f t="shared" si="0"/>
        <v>17728.279439999984</v>
      </c>
      <c r="W23" s="34">
        <v>19501.275204999984</v>
      </c>
      <c r="X23" s="34">
        <v>19478.405478000001</v>
      </c>
      <c r="Y23" s="34">
        <v>16488.579502999928</v>
      </c>
      <c r="Z23" s="34">
        <v>21543.230722000037</v>
      </c>
      <c r="AA23" s="34">
        <v>37955.33238300003</v>
      </c>
      <c r="AB23" s="34">
        <v>30032.877179999981</v>
      </c>
      <c r="AC23" s="34">
        <v>32010.171977999969</v>
      </c>
      <c r="AD23" s="34">
        <v>35706.588783999963</v>
      </c>
      <c r="AE23" s="34">
        <v>36548.749892999971</v>
      </c>
      <c r="AF23" s="34">
        <v>30505.592904999939</v>
      </c>
      <c r="AG23" s="34">
        <v>35121.525054000027</v>
      </c>
      <c r="AH23" s="34">
        <v>35892.453281000024</v>
      </c>
    </row>
    <row r="24" spans="1:34" ht="14.25" customHeight="1">
      <c r="A24" s="39" t="s">
        <v>62</v>
      </c>
      <c r="B24" s="34">
        <v>17.536545</v>
      </c>
      <c r="C24" s="34">
        <v>54.013547000000003</v>
      </c>
      <c r="D24" s="34">
        <v>87.034380999999996</v>
      </c>
      <c r="E24" s="34">
        <v>45.455584999999999</v>
      </c>
      <c r="F24" s="34">
        <v>103.042438</v>
      </c>
      <c r="G24" s="34">
        <v>220.99412100000001</v>
      </c>
      <c r="H24" s="34">
        <v>439.28511399999996</v>
      </c>
      <c r="I24" s="34">
        <v>3842.9403940000002</v>
      </c>
      <c r="J24" s="35">
        <v>9952.3494429999992</v>
      </c>
      <c r="K24" s="36">
        <v>13830.761385</v>
      </c>
      <c r="L24" s="34">
        <v>14899.142033</v>
      </c>
      <c r="M24" s="34">
        <v>5558.603701</v>
      </c>
      <c r="N24" s="34">
        <v>8238.2005439999994</v>
      </c>
      <c r="O24" s="35">
        <v>15031.438733999999</v>
      </c>
      <c r="P24" s="36">
        <v>19111.164169</v>
      </c>
      <c r="Q24" s="34">
        <v>17366.902373999998</v>
      </c>
      <c r="R24" s="34">
        <v>17150.021110000001</v>
      </c>
      <c r="S24" s="34">
        <v>23938.097416000001</v>
      </c>
      <c r="T24" s="34">
        <v>20333.903180000001</v>
      </c>
      <c r="U24" s="34">
        <v>21007.696173</v>
      </c>
      <c r="V24" s="34">
        <v>18057.070164999997</v>
      </c>
      <c r="W24" s="34">
        <v>23570.333311000002</v>
      </c>
      <c r="X24" s="34">
        <v>22207.662916999998</v>
      </c>
      <c r="Y24" s="34">
        <v>18368.090960000001</v>
      </c>
      <c r="Z24" s="34">
        <v>19596.176727000002</v>
      </c>
      <c r="AA24" s="34">
        <v>25111.566296000001</v>
      </c>
      <c r="AB24" s="34">
        <v>23010.914365000001</v>
      </c>
      <c r="AC24" s="34">
        <v>18405.000047999998</v>
      </c>
      <c r="AD24" s="34">
        <v>21242.121930000001</v>
      </c>
      <c r="AE24" s="34">
        <v>24493.133235999998</v>
      </c>
      <c r="AF24" s="34">
        <v>16672.485864999999</v>
      </c>
      <c r="AG24" s="34">
        <v>24344.15266</v>
      </c>
      <c r="AH24" s="34">
        <v>26737.364754000002</v>
      </c>
    </row>
    <row r="25" spans="1:34" ht="14.25" customHeight="1">
      <c r="A25" s="39" t="s">
        <v>33</v>
      </c>
      <c r="B25" s="34">
        <v>34.234437999999997</v>
      </c>
      <c r="C25" s="34">
        <v>135.87517399999999</v>
      </c>
      <c r="D25" s="34">
        <v>179.34906000000001</v>
      </c>
      <c r="E25" s="34">
        <v>42.443382</v>
      </c>
      <c r="F25" s="34">
        <v>44.666014000000004</v>
      </c>
      <c r="G25" s="34">
        <v>112.779594</v>
      </c>
      <c r="H25" s="34">
        <v>134.44236699999999</v>
      </c>
      <c r="I25" s="34">
        <v>205.84859900000001</v>
      </c>
      <c r="J25" s="35">
        <v>517.94591600000001</v>
      </c>
      <c r="K25" s="36">
        <v>4254.3631599999999</v>
      </c>
      <c r="L25" s="34">
        <v>3906.6669440000001</v>
      </c>
      <c r="M25" s="34">
        <v>3549.6315749999999</v>
      </c>
      <c r="N25" s="34">
        <v>3799.323617</v>
      </c>
      <c r="O25" s="35">
        <v>3405.236081</v>
      </c>
      <c r="P25" s="36">
        <v>1479.2105000000001</v>
      </c>
      <c r="Q25" s="34">
        <v>489.75354300000004</v>
      </c>
      <c r="R25" s="34">
        <v>544.35540400000002</v>
      </c>
      <c r="S25" s="34">
        <v>379.94283299999995</v>
      </c>
      <c r="T25" s="34">
        <v>662.04663400000004</v>
      </c>
      <c r="U25" s="34">
        <v>1489.7782630000002</v>
      </c>
      <c r="V25" s="34">
        <v>900.45180700000003</v>
      </c>
      <c r="W25" s="34">
        <v>1034.559659</v>
      </c>
      <c r="X25" s="34">
        <v>1307.43219</v>
      </c>
      <c r="Y25" s="34">
        <v>1999.852384</v>
      </c>
      <c r="Z25" s="34">
        <v>3220.3019629999999</v>
      </c>
      <c r="AA25" s="34">
        <v>4649.9259779999993</v>
      </c>
      <c r="AB25" s="34">
        <v>3486.1254190000004</v>
      </c>
      <c r="AC25" s="34">
        <v>6408.844868000001</v>
      </c>
      <c r="AD25" s="34">
        <v>6720.2311950000003</v>
      </c>
      <c r="AE25" s="34">
        <v>8208.3723209999989</v>
      </c>
      <c r="AF25" s="34">
        <v>5665.696156</v>
      </c>
      <c r="AG25" s="34">
        <v>13214.114201999999</v>
      </c>
      <c r="AH25" s="34">
        <v>15621.625949000001</v>
      </c>
    </row>
    <row r="26" spans="1:34" ht="14.25" customHeight="1">
      <c r="A26" s="39" t="s">
        <v>98</v>
      </c>
      <c r="B26" s="34">
        <v>2.7565209999999998</v>
      </c>
      <c r="C26" s="34">
        <v>3.387699</v>
      </c>
      <c r="D26" s="34">
        <v>29.460386999999997</v>
      </c>
      <c r="E26" s="34">
        <v>1.5088189999999999</v>
      </c>
      <c r="F26" s="34">
        <v>0.39877200000000002</v>
      </c>
      <c r="G26" s="34">
        <v>0.60014199999999995</v>
      </c>
      <c r="H26" s="34">
        <v>1.2608239999999999</v>
      </c>
      <c r="I26" s="34">
        <v>7.7675860000000005</v>
      </c>
      <c r="J26" s="35">
        <v>1.5982540000000001</v>
      </c>
      <c r="K26" s="36">
        <v>20.901180999999998</v>
      </c>
      <c r="L26" s="34">
        <v>19.100867999999998</v>
      </c>
      <c r="M26" s="34">
        <v>25.938735000000001</v>
      </c>
      <c r="N26" s="34">
        <v>190.75763499999999</v>
      </c>
      <c r="O26" s="35">
        <v>421.41637000000003</v>
      </c>
      <c r="P26" s="36">
        <v>843.99893999999995</v>
      </c>
      <c r="Q26" s="34">
        <v>272.65587499999998</v>
      </c>
      <c r="R26" s="34">
        <v>341.67103099999997</v>
      </c>
      <c r="S26" s="34">
        <v>199.65915699999999</v>
      </c>
      <c r="T26" s="34">
        <v>471.38415099999997</v>
      </c>
      <c r="U26" s="34">
        <v>696.51933600000007</v>
      </c>
      <c r="V26" s="34">
        <v>500.67900800000001</v>
      </c>
      <c r="W26" s="34">
        <v>981.99019999999996</v>
      </c>
      <c r="X26" s="34">
        <v>776.69060300000001</v>
      </c>
      <c r="Y26" s="34">
        <v>957.14782199999991</v>
      </c>
      <c r="Z26" s="34">
        <v>903.76307799999995</v>
      </c>
      <c r="AA26" s="34">
        <v>1126.9673320000002</v>
      </c>
      <c r="AB26" s="34">
        <v>1346.1675930000001</v>
      </c>
      <c r="AC26" s="34">
        <v>1832.7954209999998</v>
      </c>
      <c r="AD26" s="34">
        <v>1927.9004640000001</v>
      </c>
      <c r="AE26" s="34">
        <v>2516.2287249999999</v>
      </c>
      <c r="AF26" s="34">
        <v>5657.7974779999995</v>
      </c>
      <c r="AG26" s="34">
        <v>14469.216358999998</v>
      </c>
      <c r="AH26" s="34">
        <v>11521.603053000001</v>
      </c>
    </row>
    <row r="27" spans="1:34" ht="14.25" customHeight="1">
      <c r="A27" s="39" t="s">
        <v>34</v>
      </c>
      <c r="B27" s="34">
        <v>12.157023000000001</v>
      </c>
      <c r="C27" s="34">
        <v>32.061399000000002</v>
      </c>
      <c r="D27" s="34">
        <v>35.437039999999996</v>
      </c>
      <c r="E27" s="34">
        <v>44.588372</v>
      </c>
      <c r="F27" s="34">
        <v>64.919685999999999</v>
      </c>
      <c r="G27" s="34">
        <v>48.326353999999995</v>
      </c>
      <c r="H27" s="34">
        <v>68.626459999999994</v>
      </c>
      <c r="I27" s="34">
        <v>47.683718999999996</v>
      </c>
      <c r="J27" s="35">
        <v>1692.9697169999999</v>
      </c>
      <c r="K27" s="36">
        <v>2888.4395989999998</v>
      </c>
      <c r="L27" s="34">
        <v>2950.886317</v>
      </c>
      <c r="M27" s="34">
        <v>2113.5788149999998</v>
      </c>
      <c r="N27" s="34">
        <v>1947.230411</v>
      </c>
      <c r="O27" s="35">
        <v>2770.4057330000001</v>
      </c>
      <c r="P27" s="36">
        <v>3608.5205490000003</v>
      </c>
      <c r="Q27" s="34">
        <v>4685.403996</v>
      </c>
      <c r="R27" s="34">
        <v>5540.1439950000004</v>
      </c>
      <c r="S27" s="34">
        <v>8091.3546909999995</v>
      </c>
      <c r="T27" s="34">
        <v>9906.697474999999</v>
      </c>
      <c r="U27" s="34">
        <v>10662.139008</v>
      </c>
      <c r="V27" s="34">
        <v>8475.2815389999996</v>
      </c>
      <c r="W27" s="34">
        <v>9582.9715610000003</v>
      </c>
      <c r="X27" s="34">
        <v>9974.0882709999987</v>
      </c>
      <c r="Y27" s="34">
        <v>8791.6496130000014</v>
      </c>
      <c r="Z27" s="34">
        <v>7774.4002739999996</v>
      </c>
      <c r="AA27" s="34">
        <v>8192.6208040000001</v>
      </c>
      <c r="AB27" s="34">
        <v>9191.1811149999976</v>
      </c>
      <c r="AC27" s="34">
        <v>8450.8457240000007</v>
      </c>
      <c r="AD27" s="34">
        <v>7355.5542070000001</v>
      </c>
      <c r="AE27" s="34">
        <v>9452.0820700000004</v>
      </c>
      <c r="AF27" s="34">
        <v>7398.267409</v>
      </c>
      <c r="AG27" s="34">
        <v>9182.0658899999999</v>
      </c>
      <c r="AH27" s="34">
        <v>9085.1134450000009</v>
      </c>
    </row>
    <row r="28" spans="1:34" ht="14.25" customHeight="1">
      <c r="A28" s="39" t="s">
        <v>186</v>
      </c>
      <c r="B28" s="34">
        <v>2.0646239999999998</v>
      </c>
      <c r="C28" s="34">
        <v>0.15304700000000002</v>
      </c>
      <c r="D28" s="34">
        <v>0.1346</v>
      </c>
      <c r="E28" s="34">
        <v>0.281308</v>
      </c>
      <c r="F28" s="34">
        <v>0.83607699999999996</v>
      </c>
      <c r="G28" s="34">
        <v>1.8027289999999998</v>
      </c>
      <c r="H28" s="34">
        <v>0.184193</v>
      </c>
      <c r="I28" s="34">
        <v>49.435229</v>
      </c>
      <c r="J28" s="35">
        <v>46.066696</v>
      </c>
      <c r="K28" s="36">
        <v>1731.5386660000001</v>
      </c>
      <c r="L28" s="34">
        <v>306.130606</v>
      </c>
      <c r="M28" s="34">
        <v>924.74232400000005</v>
      </c>
      <c r="N28" s="34">
        <v>1082.8529570000001</v>
      </c>
      <c r="O28" s="35">
        <v>876.27004900000009</v>
      </c>
      <c r="P28" s="36">
        <v>1314.369136</v>
      </c>
      <c r="Q28" s="34">
        <v>1684.5840169999999</v>
      </c>
      <c r="R28" s="34">
        <v>1684.2902859999999</v>
      </c>
      <c r="S28" s="34">
        <v>2365.2696989999999</v>
      </c>
      <c r="T28" s="34">
        <v>2286.10862</v>
      </c>
      <c r="U28" s="34">
        <v>2630.1290680000002</v>
      </c>
      <c r="V28" s="34">
        <v>2794.4817979999998</v>
      </c>
      <c r="W28" s="34">
        <v>3710.3018589999997</v>
      </c>
      <c r="X28" s="34">
        <v>3902.3410629999998</v>
      </c>
      <c r="Y28" s="34">
        <v>4386.1691839999994</v>
      </c>
      <c r="Z28" s="34">
        <v>3363.4680549999998</v>
      </c>
      <c r="AA28" s="34">
        <v>3686.4001330000001</v>
      </c>
      <c r="AB28" s="34">
        <v>2995.0151580000002</v>
      </c>
      <c r="AC28" s="34">
        <v>3348.9924740000001</v>
      </c>
      <c r="AD28" s="34">
        <v>3444.6603489999998</v>
      </c>
      <c r="AE28" s="34">
        <v>5060.085059</v>
      </c>
      <c r="AF28" s="34">
        <v>4190.2080269999997</v>
      </c>
      <c r="AG28" s="34">
        <v>5188.6091639999995</v>
      </c>
      <c r="AH28" s="34">
        <v>7285.8516239999999</v>
      </c>
    </row>
    <row r="29" spans="1:34" ht="14.25" customHeight="1">
      <c r="A29" s="39" t="s">
        <v>96</v>
      </c>
      <c r="B29" s="34">
        <v>9.8236000000000004E-2</v>
      </c>
      <c r="C29" s="34">
        <v>0.12266099999999999</v>
      </c>
      <c r="D29" s="34">
        <v>1.6889999999999999E-2</v>
      </c>
      <c r="E29" s="34">
        <v>0.21832399999999999</v>
      </c>
      <c r="F29" s="34">
        <v>0.22839999999999999</v>
      </c>
      <c r="G29" s="34">
        <v>7.9093049999999998</v>
      </c>
      <c r="H29" s="34">
        <v>10.830923</v>
      </c>
      <c r="I29" s="34">
        <v>1.8891840000000002</v>
      </c>
      <c r="J29" s="35">
        <v>2.5009300000000003</v>
      </c>
      <c r="K29" s="36">
        <v>5.4419819999999994</v>
      </c>
      <c r="L29" s="34">
        <v>6.320576</v>
      </c>
      <c r="M29" s="34">
        <v>554.63026400000001</v>
      </c>
      <c r="N29" s="34">
        <v>871.28184999999996</v>
      </c>
      <c r="O29" s="35">
        <v>1141.8012920000001</v>
      </c>
      <c r="P29" s="36">
        <v>1303.80449</v>
      </c>
      <c r="Q29" s="34">
        <v>1022.263164</v>
      </c>
      <c r="R29" s="34">
        <v>1543.518292</v>
      </c>
      <c r="S29" s="34">
        <v>2006.135849</v>
      </c>
      <c r="T29" s="34">
        <v>2006.999159</v>
      </c>
      <c r="U29" s="34">
        <v>2790.197831</v>
      </c>
      <c r="V29" s="34">
        <v>2511.1985060000002</v>
      </c>
      <c r="W29" s="34">
        <v>3328.8677559999996</v>
      </c>
      <c r="X29" s="34">
        <v>3688.0594230000002</v>
      </c>
      <c r="Y29" s="34">
        <v>3646.4253130000002</v>
      </c>
      <c r="Z29" s="34">
        <v>3035.8089490000002</v>
      </c>
      <c r="AA29" s="34">
        <v>2248.8882599999997</v>
      </c>
      <c r="AB29" s="34">
        <v>2934.0646400000005</v>
      </c>
      <c r="AC29" s="34">
        <v>3088.3166469999996</v>
      </c>
      <c r="AD29" s="34">
        <v>3378.5202979999999</v>
      </c>
      <c r="AE29" s="34">
        <v>4116.534772</v>
      </c>
      <c r="AF29" s="34">
        <v>3187.9318320000002</v>
      </c>
      <c r="AG29" s="34">
        <v>3861.9617360000002</v>
      </c>
      <c r="AH29" s="34">
        <v>5093.7010150000006</v>
      </c>
    </row>
    <row r="30" spans="1:34" ht="14.25" customHeight="1" thickBot="1">
      <c r="A30" s="40" t="s">
        <v>37</v>
      </c>
      <c r="B30" s="41">
        <f>B6-SUM(B13:B29)</f>
        <v>141.73925099999997</v>
      </c>
      <c r="C30" s="41">
        <f t="shared" ref="C30:AH30" si="1">C6-SUM(C13:C29)</f>
        <v>333.56964000000107</v>
      </c>
      <c r="D30" s="41">
        <f t="shared" si="1"/>
        <v>480.18345500000032</v>
      </c>
      <c r="E30" s="41">
        <f t="shared" si="1"/>
        <v>384.37644600000021</v>
      </c>
      <c r="F30" s="41">
        <f t="shared" si="1"/>
        <v>590.34732200000235</v>
      </c>
      <c r="G30" s="41">
        <f t="shared" si="1"/>
        <v>424.06117300000369</v>
      </c>
      <c r="H30" s="41">
        <f t="shared" si="1"/>
        <v>207.25047800000175</v>
      </c>
      <c r="I30" s="41">
        <f t="shared" si="1"/>
        <v>1209.1923090000018</v>
      </c>
      <c r="J30" s="41">
        <f t="shared" si="1"/>
        <v>1464.714401000012</v>
      </c>
      <c r="K30" s="41">
        <f t="shared" si="1"/>
        <v>4307.781055000014</v>
      </c>
      <c r="L30" s="41">
        <f t="shared" si="1"/>
        <v>3166.549801000001</v>
      </c>
      <c r="M30" s="41">
        <f t="shared" si="1"/>
        <v>6398.029035999949</v>
      </c>
      <c r="N30" s="41">
        <f t="shared" si="1"/>
        <v>7772.0706410000275</v>
      </c>
      <c r="O30" s="41">
        <f t="shared" si="1"/>
        <v>11209.83262000003</v>
      </c>
      <c r="P30" s="41">
        <f t="shared" si="1"/>
        <v>17347.970122000057</v>
      </c>
      <c r="Q30" s="41">
        <f t="shared" si="1"/>
        <v>15178.56344800003</v>
      </c>
      <c r="R30" s="41">
        <f t="shared" si="1"/>
        <v>13227.675815999988</v>
      </c>
      <c r="S30" s="41">
        <f t="shared" si="1"/>
        <v>22334.44362000018</v>
      </c>
      <c r="T30" s="41">
        <f t="shared" si="1"/>
        <v>24679.11102199991</v>
      </c>
      <c r="U30" s="41">
        <f t="shared" si="1"/>
        <v>30864.622445999907</v>
      </c>
      <c r="V30" s="41">
        <f t="shared" si="1"/>
        <v>28893.116139000049</v>
      </c>
      <c r="W30" s="41">
        <v>33321.210167000041</v>
      </c>
      <c r="X30" s="41">
        <v>30769.522153999918</v>
      </c>
      <c r="Y30" s="41">
        <v>28322.046862000047</v>
      </c>
      <c r="Z30" s="41">
        <v>29374.12951499995</v>
      </c>
      <c r="AA30" s="41">
        <v>31390.626680999878</v>
      </c>
      <c r="AB30" s="41">
        <v>31194.080860000046</v>
      </c>
      <c r="AC30" s="41">
        <v>32243.809037999948</v>
      </c>
      <c r="AD30" s="41">
        <v>32864.805478999915</v>
      </c>
      <c r="AE30" s="41">
        <v>36827.514013000007</v>
      </c>
      <c r="AF30" s="41">
        <v>28664.275185000035</v>
      </c>
      <c r="AG30" s="41">
        <v>46524.596435000014</v>
      </c>
      <c r="AH30" s="41">
        <v>47585.48428500013</v>
      </c>
    </row>
    <row r="31" spans="1:34" ht="14.25" customHeight="1">
      <c r="A31" s="112" t="s">
        <v>183</v>
      </c>
      <c r="B31" s="73"/>
      <c r="C31" s="73"/>
      <c r="D31" s="73"/>
      <c r="E31" s="73"/>
      <c r="F31" s="73"/>
      <c r="G31" s="73"/>
      <c r="H31" s="73"/>
      <c r="I31" s="73"/>
      <c r="J31" s="73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H31" s="13" t="s">
        <v>86</v>
      </c>
    </row>
    <row r="32" spans="1:34">
      <c r="A32" s="98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  <row r="33" spans="11:32"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</row>
  </sheetData>
  <sortState xmlns:xlrd2="http://schemas.microsoft.com/office/spreadsheetml/2017/richdata2" ref="A20:X23">
    <sortCondition ref="A20"/>
  </sortState>
  <mergeCells count="3">
    <mergeCell ref="K33:T33"/>
    <mergeCell ref="U33:AF33"/>
    <mergeCell ref="A1:AF1"/>
  </mergeCells>
  <hyperlinks>
    <hyperlink ref="A3" location="Seznam!A1" display="zpět na seznam" xr:uid="{00000000-0004-0000-0200-000000000000}"/>
  </hyperlink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>
    <tabColor theme="8" tint="0.39997558519241921"/>
  </sheetPr>
  <dimension ref="A1:AH34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5.5546875" style="3" customWidth="1"/>
    <col min="2" max="34" width="9.33203125" style="3" customWidth="1"/>
    <col min="35" max="16384" width="9.109375" style="3"/>
  </cols>
  <sheetData>
    <row r="1" spans="1:34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1"/>
      <c r="AH1" s="101"/>
    </row>
    <row r="2" spans="1:34" ht="20.100000000000001" customHeight="1">
      <c r="A2" s="75" t="s">
        <v>152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ht="14.25" customHeight="1">
      <c r="A3" s="22" t="s">
        <v>0</v>
      </c>
    </row>
    <row r="4" spans="1:34" ht="14.25" customHeight="1">
      <c r="A4" s="94" t="s">
        <v>19</v>
      </c>
      <c r="AF4" s="6"/>
    </row>
    <row r="5" spans="1:34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4" ht="14.25" customHeight="1">
      <c r="A6" s="7" t="s">
        <v>11</v>
      </c>
      <c r="B6" s="8">
        <v>2879.9416630000001</v>
      </c>
      <c r="C6" s="8">
        <v>3420.8600069999993</v>
      </c>
      <c r="D6" s="8">
        <v>5310.8550560000031</v>
      </c>
      <c r="E6" s="8">
        <v>5310.8580049999991</v>
      </c>
      <c r="F6" s="8">
        <v>7537.4197389999981</v>
      </c>
      <c r="G6" s="8">
        <v>8693.9073910000025</v>
      </c>
      <c r="H6" s="8">
        <v>9976.8224709999995</v>
      </c>
      <c r="I6" s="8">
        <v>18294.528547999995</v>
      </c>
      <c r="J6" s="8">
        <v>31862.526522000011</v>
      </c>
      <c r="K6" s="9">
        <v>37362.990745000003</v>
      </c>
      <c r="L6" s="8">
        <v>42657.163885999988</v>
      </c>
      <c r="M6" s="8">
        <v>50850.219792999989</v>
      </c>
      <c r="N6" s="8">
        <v>51719.474472000002</v>
      </c>
      <c r="O6" s="8">
        <v>53925.155025000015</v>
      </c>
      <c r="P6" s="9">
        <v>113106.89056600003</v>
      </c>
      <c r="Q6" s="8">
        <v>132874.87045599998</v>
      </c>
      <c r="R6" s="8">
        <v>122113.02262000002</v>
      </c>
      <c r="S6" s="8">
        <v>140262.54459700003</v>
      </c>
      <c r="T6" s="8">
        <v>176484.12654800003</v>
      </c>
      <c r="U6" s="8">
        <v>173880.30010399997</v>
      </c>
      <c r="V6" s="8">
        <v>173813.93237700005</v>
      </c>
      <c r="W6" s="8">
        <v>201984.58820299996</v>
      </c>
      <c r="X6" s="8">
        <v>249254.74336400005</v>
      </c>
      <c r="Y6" s="8">
        <v>254925.75672000006</v>
      </c>
      <c r="Z6" s="8">
        <v>292557.76586200047</v>
      </c>
      <c r="AA6" s="8">
        <v>335513.18691000011</v>
      </c>
      <c r="AB6" s="8">
        <v>383237.0928809999</v>
      </c>
      <c r="AC6" s="8">
        <v>411492.22331400029</v>
      </c>
      <c r="AD6" s="8">
        <v>387146.46784800006</v>
      </c>
      <c r="AE6" s="8">
        <v>521698.13554600033</v>
      </c>
      <c r="AF6" s="8">
        <v>521753.99555399985</v>
      </c>
      <c r="AG6" s="31">
        <v>604928.38257799973</v>
      </c>
      <c r="AH6" s="31">
        <v>542843.77865700016</v>
      </c>
    </row>
    <row r="7" spans="1:34" ht="14.25" customHeight="1">
      <c r="A7" s="15" t="s">
        <v>144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ht="14.25" customHeight="1">
      <c r="A8" s="30" t="s">
        <v>39</v>
      </c>
      <c r="B8" s="10">
        <v>1083.7905329999996</v>
      </c>
      <c r="C8" s="10">
        <v>1097.6103779999999</v>
      </c>
      <c r="D8" s="10">
        <v>1092.6849829999994</v>
      </c>
      <c r="E8" s="10">
        <v>947.1722120000004</v>
      </c>
      <c r="F8" s="10">
        <v>1291.9195760000007</v>
      </c>
      <c r="G8" s="10">
        <v>2000.0477920000001</v>
      </c>
      <c r="H8" s="10">
        <v>2514.8711279999989</v>
      </c>
      <c r="I8" s="10">
        <v>7176.7450290000033</v>
      </c>
      <c r="J8" s="10">
        <v>17322.124975000002</v>
      </c>
      <c r="K8" s="11">
        <v>17415.81204500001</v>
      </c>
      <c r="L8" s="10">
        <v>23698.637391000007</v>
      </c>
      <c r="M8" s="10">
        <v>27286.003025000016</v>
      </c>
      <c r="N8" s="10">
        <v>17982.263339000012</v>
      </c>
      <c r="O8" s="10">
        <v>14537.474426999997</v>
      </c>
      <c r="P8" s="11">
        <v>48908.294742999999</v>
      </c>
      <c r="Q8" s="10">
        <v>60562.81660899995</v>
      </c>
      <c r="R8" s="10">
        <v>45563.925324999989</v>
      </c>
      <c r="S8" s="10">
        <v>53470.051719000003</v>
      </c>
      <c r="T8" s="10">
        <v>82868.687497999999</v>
      </c>
      <c r="U8" s="10">
        <v>88579.889701999942</v>
      </c>
      <c r="V8" s="10">
        <v>98084.278700000024</v>
      </c>
      <c r="W8" s="10">
        <v>119389.31918299997</v>
      </c>
      <c r="X8" s="10">
        <v>147214.11345199993</v>
      </c>
      <c r="Y8" s="10">
        <v>145617.78109499998</v>
      </c>
      <c r="Z8" s="10">
        <v>182003.31106000001</v>
      </c>
      <c r="AA8" s="10">
        <v>240871.11813400011</v>
      </c>
      <c r="AB8" s="10">
        <v>288356.08359499986</v>
      </c>
      <c r="AC8" s="10">
        <v>309219.20500400034</v>
      </c>
      <c r="AD8" s="10">
        <v>284565.77701800008</v>
      </c>
      <c r="AE8" s="10">
        <v>416978.59634400031</v>
      </c>
      <c r="AF8" s="10">
        <v>412859.77432199981</v>
      </c>
      <c r="AG8" s="34">
        <v>481334.64687599987</v>
      </c>
      <c r="AH8" s="34">
        <v>404181.32469900016</v>
      </c>
    </row>
    <row r="9" spans="1:34" ht="14.25" customHeight="1">
      <c r="A9" s="111" t="s">
        <v>153</v>
      </c>
      <c r="B9" s="10">
        <v>856.63938200000018</v>
      </c>
      <c r="C9" s="10">
        <v>1246.7205739999995</v>
      </c>
      <c r="D9" s="10">
        <v>2226.9957140000001</v>
      </c>
      <c r="E9" s="10">
        <v>2105.9979470000003</v>
      </c>
      <c r="F9" s="10">
        <v>3048.7108079999985</v>
      </c>
      <c r="G9" s="10">
        <v>3337.7033750000005</v>
      </c>
      <c r="H9" s="10">
        <v>3848.8397199999977</v>
      </c>
      <c r="I9" s="10">
        <v>6864.688862</v>
      </c>
      <c r="J9" s="10">
        <v>9713.2048740000064</v>
      </c>
      <c r="K9" s="11">
        <v>10819.299982000002</v>
      </c>
      <c r="L9" s="10">
        <v>6991.2807770000009</v>
      </c>
      <c r="M9" s="10">
        <v>8460.9283390000128</v>
      </c>
      <c r="N9" s="10">
        <v>16733.946065000011</v>
      </c>
      <c r="O9" s="10">
        <v>20677.072592000022</v>
      </c>
      <c r="P9" s="11">
        <v>22579.850080000015</v>
      </c>
      <c r="Q9" s="10">
        <v>29247.132862000006</v>
      </c>
      <c r="R9" s="10">
        <v>29310.241584000007</v>
      </c>
      <c r="S9" s="10">
        <v>40382.713033</v>
      </c>
      <c r="T9" s="10">
        <v>45002.355267000021</v>
      </c>
      <c r="U9" s="10">
        <v>36631.031883999996</v>
      </c>
      <c r="V9" s="10">
        <v>29253.445227999993</v>
      </c>
      <c r="W9" s="10">
        <v>29787.873298999999</v>
      </c>
      <c r="X9" s="10">
        <v>37385.822955999996</v>
      </c>
      <c r="Y9" s="10">
        <v>39254.518933000014</v>
      </c>
      <c r="Z9" s="10">
        <v>27418.374819000019</v>
      </c>
      <c r="AA9" s="10">
        <v>28292.531491000002</v>
      </c>
      <c r="AB9" s="10">
        <v>32979.514820000019</v>
      </c>
      <c r="AC9" s="10">
        <v>39217.59984399996</v>
      </c>
      <c r="AD9" s="10">
        <v>39998.006580999994</v>
      </c>
      <c r="AE9" s="10">
        <v>42160.462275000013</v>
      </c>
      <c r="AF9" s="10">
        <v>38669.634329000015</v>
      </c>
      <c r="AG9" s="34">
        <v>48776.04710399999</v>
      </c>
      <c r="AH9" s="34">
        <v>61560.137856000001</v>
      </c>
    </row>
    <row r="10" spans="1:34" ht="14.25" customHeight="1">
      <c r="A10" s="30" t="s">
        <v>40</v>
      </c>
      <c r="B10" s="10">
        <v>779.42417599999999</v>
      </c>
      <c r="C10" s="10">
        <v>941.63032200000021</v>
      </c>
      <c r="D10" s="10">
        <v>1894.8245580000003</v>
      </c>
      <c r="E10" s="10">
        <v>2204.0886380000002</v>
      </c>
      <c r="F10" s="10">
        <v>3049.1712039999993</v>
      </c>
      <c r="G10" s="10">
        <v>3130.898760999999</v>
      </c>
      <c r="H10" s="10">
        <v>3354.2044680000004</v>
      </c>
      <c r="I10" s="10">
        <v>4023.2175759999996</v>
      </c>
      <c r="J10" s="10">
        <v>4628.2263220000023</v>
      </c>
      <c r="K10" s="11">
        <v>8754.8523910000004</v>
      </c>
      <c r="L10" s="10">
        <v>10574.656762000002</v>
      </c>
      <c r="M10" s="10">
        <v>12229.554447999997</v>
      </c>
      <c r="N10" s="10">
        <v>13317.130393999996</v>
      </c>
      <c r="O10" s="10">
        <v>15381.652619000002</v>
      </c>
      <c r="P10" s="11">
        <v>17364.091635000001</v>
      </c>
      <c r="Q10" s="10">
        <v>15826.454221000004</v>
      </c>
      <c r="R10" s="10">
        <v>14495.64865900001</v>
      </c>
      <c r="S10" s="10">
        <v>16835.468780000003</v>
      </c>
      <c r="T10" s="10">
        <v>21007.670551999981</v>
      </c>
      <c r="U10" s="10">
        <v>22782.855402000005</v>
      </c>
      <c r="V10" s="10">
        <v>24474.693428000013</v>
      </c>
      <c r="W10" s="10">
        <v>28508.021069000006</v>
      </c>
      <c r="X10" s="10">
        <v>31890.571842999987</v>
      </c>
      <c r="Y10" s="10">
        <v>32893.636448999983</v>
      </c>
      <c r="Z10" s="10">
        <v>36795.338920999988</v>
      </c>
      <c r="AA10" s="10">
        <v>37750.732663999988</v>
      </c>
      <c r="AB10" s="10">
        <v>37236.896661000028</v>
      </c>
      <c r="AC10" s="10">
        <v>37497.077759000014</v>
      </c>
      <c r="AD10" s="10">
        <v>41225.709426999965</v>
      </c>
      <c r="AE10" s="10">
        <v>42364.857838000047</v>
      </c>
      <c r="AF10" s="10">
        <v>47859.312194000006</v>
      </c>
      <c r="AG10" s="34">
        <v>54476.280091999986</v>
      </c>
      <c r="AH10" s="34">
        <v>58108.710382000005</v>
      </c>
    </row>
    <row r="11" spans="1:34" ht="14.25" customHeight="1">
      <c r="A11" s="30" t="s">
        <v>154</v>
      </c>
      <c r="B11" s="10">
        <v>160.08757200000002</v>
      </c>
      <c r="C11" s="10">
        <v>134.89873299999999</v>
      </c>
      <c r="D11" s="10">
        <v>96.349800999999999</v>
      </c>
      <c r="E11" s="10">
        <v>53.599208000000004</v>
      </c>
      <c r="F11" s="10">
        <v>147.61815100000001</v>
      </c>
      <c r="G11" s="10">
        <v>225.257463</v>
      </c>
      <c r="H11" s="10">
        <v>258.90715499999999</v>
      </c>
      <c r="I11" s="10">
        <v>229.877081</v>
      </c>
      <c r="J11" s="10">
        <v>198.97035099999997</v>
      </c>
      <c r="K11" s="11">
        <v>373.02632700000004</v>
      </c>
      <c r="L11" s="10">
        <v>1392.5889560000001</v>
      </c>
      <c r="M11" s="10">
        <v>2873.7339810000003</v>
      </c>
      <c r="N11" s="10">
        <v>3686.1346740000004</v>
      </c>
      <c r="O11" s="10">
        <v>3328.955387</v>
      </c>
      <c r="P11" s="11">
        <v>24254.654108000017</v>
      </c>
      <c r="Q11" s="10">
        <v>27238.466764000008</v>
      </c>
      <c r="R11" s="10">
        <v>32743.207052000009</v>
      </c>
      <c r="S11" s="10">
        <v>29574.311065000005</v>
      </c>
      <c r="T11" s="10">
        <v>27605.413231000017</v>
      </c>
      <c r="U11" s="10">
        <v>25886.523116000011</v>
      </c>
      <c r="V11" s="10">
        <v>22001.51502100001</v>
      </c>
      <c r="W11" s="10">
        <v>24299.374651999977</v>
      </c>
      <c r="X11" s="10">
        <v>32764.23511300001</v>
      </c>
      <c r="Y11" s="10">
        <v>37159.820242999995</v>
      </c>
      <c r="Z11" s="10">
        <v>46340.741061999986</v>
      </c>
      <c r="AA11" s="10">
        <v>28598.80462100001</v>
      </c>
      <c r="AB11" s="10">
        <v>24664.597804999983</v>
      </c>
      <c r="AC11" s="10">
        <v>25558.340707000021</v>
      </c>
      <c r="AD11" s="10">
        <v>21356.974822000011</v>
      </c>
      <c r="AE11" s="10">
        <v>20194.219088999987</v>
      </c>
      <c r="AF11" s="10">
        <v>22365.274709000001</v>
      </c>
      <c r="AG11" s="34">
        <v>20341.408505999992</v>
      </c>
      <c r="AH11" s="34">
        <v>18993.605719999967</v>
      </c>
    </row>
    <row r="12" spans="1:34" ht="14.25" customHeight="1">
      <c r="A12" s="15" t="s">
        <v>25</v>
      </c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7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4.25" customHeight="1">
      <c r="A13" s="37" t="s">
        <v>106</v>
      </c>
      <c r="B13" s="31">
        <v>2225.8315110000003</v>
      </c>
      <c r="C13" s="31">
        <v>2482.6693660000001</v>
      </c>
      <c r="D13" s="31">
        <v>4300.8577870000008</v>
      </c>
      <c r="E13" s="31">
        <v>4835.4657930000003</v>
      </c>
      <c r="F13" s="31">
        <v>6916.2982810000012</v>
      </c>
      <c r="G13" s="31">
        <v>7747.669284999999</v>
      </c>
      <c r="H13" s="31">
        <v>8637.5454160000008</v>
      </c>
      <c r="I13" s="31">
        <v>14655.736814999998</v>
      </c>
      <c r="J13" s="32">
        <v>27016.335904000007</v>
      </c>
      <c r="K13" s="33">
        <v>29239.000375999996</v>
      </c>
      <c r="L13" s="31">
        <v>30766.760294000003</v>
      </c>
      <c r="M13" s="31">
        <v>39480.195959999997</v>
      </c>
      <c r="N13" s="31">
        <v>40549.056698999993</v>
      </c>
      <c r="O13" s="32">
        <v>40770.523500999996</v>
      </c>
      <c r="P13" s="33">
        <v>88725.840899000003</v>
      </c>
      <c r="Q13" s="31">
        <v>103583.97849199999</v>
      </c>
      <c r="R13" s="31">
        <v>99010.828697999998</v>
      </c>
      <c r="S13" s="31">
        <v>112290.63552700002</v>
      </c>
      <c r="T13" s="31">
        <v>140339.49213599999</v>
      </c>
      <c r="U13" s="31">
        <v>130330.809326</v>
      </c>
      <c r="V13" s="31">
        <v>124214.59976099998</v>
      </c>
      <c r="W13" s="31">
        <v>147536.67376100004</v>
      </c>
      <c r="X13" s="31">
        <v>190163.05936200003</v>
      </c>
      <c r="Y13" s="31">
        <v>195503.70375500002</v>
      </c>
      <c r="Z13" s="31">
        <v>229394.28744900002</v>
      </c>
      <c r="AA13" s="31">
        <v>273022.20535399998</v>
      </c>
      <c r="AB13" s="31">
        <v>303185.46879499999</v>
      </c>
      <c r="AC13" s="31">
        <v>320417.90610199998</v>
      </c>
      <c r="AD13" s="31">
        <v>311538.64760200004</v>
      </c>
      <c r="AE13" s="31">
        <v>440056.83774599998</v>
      </c>
      <c r="AF13" s="31">
        <v>441434.34477700002</v>
      </c>
      <c r="AG13" s="31">
        <v>496748.11343800003</v>
      </c>
      <c r="AH13" s="31">
        <v>426279.36366900004</v>
      </c>
    </row>
    <row r="14" spans="1:34" ht="14.25" customHeight="1">
      <c r="A14" s="38" t="s">
        <v>28</v>
      </c>
      <c r="B14" s="34">
        <v>1135.003465</v>
      </c>
      <c r="C14" s="34">
        <v>1497.729329</v>
      </c>
      <c r="D14" s="34">
        <v>2889.9150420000005</v>
      </c>
      <c r="E14" s="34">
        <v>3111.3855829999998</v>
      </c>
      <c r="F14" s="34">
        <v>4079.2106240000003</v>
      </c>
      <c r="G14" s="34">
        <v>4370.2962469999993</v>
      </c>
      <c r="H14" s="34">
        <v>4890.9488730000003</v>
      </c>
      <c r="I14" s="34">
        <v>8380.2302839999993</v>
      </c>
      <c r="J14" s="35">
        <v>9430.7902489999997</v>
      </c>
      <c r="K14" s="36">
        <v>11608.115897000003</v>
      </c>
      <c r="L14" s="34">
        <v>14227.399291999998</v>
      </c>
      <c r="M14" s="34">
        <v>15793.852845000001</v>
      </c>
      <c r="N14" s="34">
        <v>15544.024569000001</v>
      </c>
      <c r="O14" s="35">
        <v>18627.521286999996</v>
      </c>
      <c r="P14" s="36">
        <v>26889.283240000004</v>
      </c>
      <c r="Q14" s="34">
        <v>37661.630662999996</v>
      </c>
      <c r="R14" s="34">
        <v>40796.715392999999</v>
      </c>
      <c r="S14" s="34">
        <v>53348.787770000003</v>
      </c>
      <c r="T14" s="34">
        <v>66134.003998</v>
      </c>
      <c r="U14" s="34">
        <v>55279.960826000002</v>
      </c>
      <c r="V14" s="34">
        <v>46754.648250999999</v>
      </c>
      <c r="W14" s="34">
        <v>56222.346682999996</v>
      </c>
      <c r="X14" s="34">
        <v>78439.255401999995</v>
      </c>
      <c r="Y14" s="34">
        <v>83876.323925000004</v>
      </c>
      <c r="Z14" s="34">
        <v>106237.843727</v>
      </c>
      <c r="AA14" s="34">
        <v>131788.58943399999</v>
      </c>
      <c r="AB14" s="34">
        <v>127419.48938</v>
      </c>
      <c r="AC14" s="34">
        <v>133664.19394899998</v>
      </c>
      <c r="AD14" s="34">
        <v>131752.171676</v>
      </c>
      <c r="AE14" s="34">
        <v>204335.26900399994</v>
      </c>
      <c r="AF14" s="34">
        <v>200213.46228300003</v>
      </c>
      <c r="AG14" s="34">
        <v>231644.70963799997</v>
      </c>
      <c r="AH14" s="34">
        <v>201388.39771800002</v>
      </c>
    </row>
    <row r="15" spans="1:34" ht="14.25" customHeight="1">
      <c r="A15" s="38" t="s">
        <v>30</v>
      </c>
      <c r="B15" s="34">
        <v>19.862054000000001</v>
      </c>
      <c r="C15" s="34">
        <v>49.077058999999991</v>
      </c>
      <c r="D15" s="34">
        <v>55.993873999999998</v>
      </c>
      <c r="E15" s="34">
        <v>123.46836600000002</v>
      </c>
      <c r="F15" s="34">
        <v>123.76950100000001</v>
      </c>
      <c r="G15" s="34">
        <v>115.94792999999999</v>
      </c>
      <c r="H15" s="34">
        <v>225.980345</v>
      </c>
      <c r="I15" s="34">
        <v>633.11507500000005</v>
      </c>
      <c r="J15" s="35">
        <v>282.86182400000001</v>
      </c>
      <c r="K15" s="36">
        <v>450.01294999999993</v>
      </c>
      <c r="L15" s="34">
        <v>356.278344</v>
      </c>
      <c r="M15" s="34">
        <v>1813.9117930000002</v>
      </c>
      <c r="N15" s="34">
        <v>2933.780706</v>
      </c>
      <c r="O15" s="35">
        <v>2914.2308669999998</v>
      </c>
      <c r="P15" s="36">
        <v>5401.2863820000002</v>
      </c>
      <c r="Q15" s="34">
        <v>5786.8386680000003</v>
      </c>
      <c r="R15" s="34">
        <v>4399.6699329999992</v>
      </c>
      <c r="S15" s="34">
        <v>3608.8633480000003</v>
      </c>
      <c r="T15" s="34">
        <v>4370.0279840000003</v>
      </c>
      <c r="U15" s="34">
        <v>5558.1309729999994</v>
      </c>
      <c r="V15" s="34">
        <v>6974.8098150000005</v>
      </c>
      <c r="W15" s="34">
        <v>9566.8094720000008</v>
      </c>
      <c r="X15" s="34">
        <v>10539.252129000002</v>
      </c>
      <c r="Y15" s="34">
        <v>8485.2922959999996</v>
      </c>
      <c r="Z15" s="34">
        <v>9923.7909180000006</v>
      </c>
      <c r="AA15" s="34">
        <v>17524.582237999999</v>
      </c>
      <c r="AB15" s="34">
        <v>24175.350683000001</v>
      </c>
      <c r="AC15" s="34">
        <v>27737.049475</v>
      </c>
      <c r="AD15" s="34">
        <v>27149.296773000002</v>
      </c>
      <c r="AE15" s="34">
        <v>42832.169711000002</v>
      </c>
      <c r="AF15" s="34">
        <v>45786.861957000001</v>
      </c>
      <c r="AG15" s="34">
        <v>63137.819544000005</v>
      </c>
      <c r="AH15" s="34">
        <v>51325.80672600001</v>
      </c>
    </row>
    <row r="16" spans="1:34" ht="14.25" customHeight="1">
      <c r="A16" s="38" t="s">
        <v>29</v>
      </c>
      <c r="B16" s="34">
        <v>8.2314860000000003</v>
      </c>
      <c r="C16" s="34">
        <v>30.950196999999999</v>
      </c>
      <c r="D16" s="34">
        <v>20.392050000000001</v>
      </c>
      <c r="E16" s="34">
        <v>39.831767999999997</v>
      </c>
      <c r="F16" s="34">
        <v>30.206022000000001</v>
      </c>
      <c r="G16" s="34">
        <v>286.11728900000003</v>
      </c>
      <c r="H16" s="34">
        <v>230.94868400000004</v>
      </c>
      <c r="I16" s="34">
        <v>426.81071499999996</v>
      </c>
      <c r="J16" s="35">
        <v>250.86525900000004</v>
      </c>
      <c r="K16" s="36">
        <v>645.00534799999991</v>
      </c>
      <c r="L16" s="34">
        <v>400.30088800000004</v>
      </c>
      <c r="M16" s="34">
        <v>1701.1989730000003</v>
      </c>
      <c r="N16" s="34">
        <v>3889.0500360000001</v>
      </c>
      <c r="O16" s="35">
        <v>2802.3113460000004</v>
      </c>
      <c r="P16" s="36">
        <v>17133.178048999998</v>
      </c>
      <c r="Q16" s="34">
        <v>16693.051485</v>
      </c>
      <c r="R16" s="34">
        <v>16583.755361</v>
      </c>
      <c r="S16" s="34">
        <v>15360.667979000002</v>
      </c>
      <c r="T16" s="34">
        <v>16494.875550000001</v>
      </c>
      <c r="U16" s="34">
        <v>15952.121798999999</v>
      </c>
      <c r="V16" s="34">
        <v>13248.397185000002</v>
      </c>
      <c r="W16" s="34">
        <v>12917.657300000001</v>
      </c>
      <c r="X16" s="34">
        <v>16514.287788999998</v>
      </c>
      <c r="Y16" s="34">
        <v>18675.950435000002</v>
      </c>
      <c r="Z16" s="34">
        <v>27765.324267</v>
      </c>
      <c r="AA16" s="34">
        <v>29087.509375000005</v>
      </c>
      <c r="AB16" s="34">
        <v>35247.953744999999</v>
      </c>
      <c r="AC16" s="34">
        <v>37107.292945000001</v>
      </c>
      <c r="AD16" s="34">
        <v>31808.434465000002</v>
      </c>
      <c r="AE16" s="34">
        <v>35569.006116000004</v>
      </c>
      <c r="AF16" s="34">
        <v>32240.966133999998</v>
      </c>
      <c r="AG16" s="34">
        <v>30711.659226</v>
      </c>
      <c r="AH16" s="34">
        <v>29884.230269</v>
      </c>
    </row>
    <row r="17" spans="1:34" ht="14.25" customHeight="1">
      <c r="A17" s="38" t="s">
        <v>74</v>
      </c>
      <c r="B17" s="34">
        <v>16.276131999999997</v>
      </c>
      <c r="C17" s="34">
        <v>33.326232999999995</v>
      </c>
      <c r="D17" s="34">
        <v>42.160849000000006</v>
      </c>
      <c r="E17" s="34">
        <v>158.03774800000002</v>
      </c>
      <c r="F17" s="34">
        <v>315.51220999999993</v>
      </c>
      <c r="G17" s="34">
        <v>52.145434999999992</v>
      </c>
      <c r="H17" s="34">
        <v>70.239890000000003</v>
      </c>
      <c r="I17" s="34">
        <v>125.72721</v>
      </c>
      <c r="J17" s="35">
        <v>229.28468599999999</v>
      </c>
      <c r="K17" s="36">
        <v>2686.2900009999998</v>
      </c>
      <c r="L17" s="34">
        <v>472.23952200000002</v>
      </c>
      <c r="M17" s="34">
        <v>1143.3957269999999</v>
      </c>
      <c r="N17" s="34">
        <v>2258.4622800000002</v>
      </c>
      <c r="O17" s="35">
        <v>2102.8482279999998</v>
      </c>
      <c r="P17" s="36">
        <v>3233.9064869999997</v>
      </c>
      <c r="Q17" s="34">
        <v>2985.7965779999995</v>
      </c>
      <c r="R17" s="34">
        <v>1910.5909050000002</v>
      </c>
      <c r="S17" s="34">
        <v>2016.8091420000001</v>
      </c>
      <c r="T17" s="34">
        <v>2268.3425579999998</v>
      </c>
      <c r="U17" s="34">
        <v>1988.7018189999999</v>
      </c>
      <c r="V17" s="34">
        <v>3168.8330579999997</v>
      </c>
      <c r="W17" s="34">
        <v>4722.8108050000001</v>
      </c>
      <c r="X17" s="34">
        <v>7981.6909930000011</v>
      </c>
      <c r="Y17" s="34">
        <v>6563.8022580000006</v>
      </c>
      <c r="Z17" s="34">
        <v>8514.2090439999993</v>
      </c>
      <c r="AA17" s="34">
        <v>11629.799545</v>
      </c>
      <c r="AB17" s="34">
        <v>18360.007874999999</v>
      </c>
      <c r="AC17" s="34">
        <v>19643.037409</v>
      </c>
      <c r="AD17" s="34">
        <v>20830.774265</v>
      </c>
      <c r="AE17" s="34">
        <v>32767.224902999998</v>
      </c>
      <c r="AF17" s="34">
        <v>39666.061999999998</v>
      </c>
      <c r="AG17" s="34">
        <v>41033.222701000006</v>
      </c>
      <c r="AH17" s="34">
        <v>25987.747851</v>
      </c>
    </row>
    <row r="18" spans="1:34" ht="14.25" customHeight="1">
      <c r="A18" s="38" t="s">
        <v>32</v>
      </c>
      <c r="B18" s="34">
        <v>899.74967400000003</v>
      </c>
      <c r="C18" s="34">
        <v>396.07025399999992</v>
      </c>
      <c r="D18" s="34">
        <v>535.522561</v>
      </c>
      <c r="E18" s="34">
        <v>429.91127399999999</v>
      </c>
      <c r="F18" s="34">
        <v>615.25233300000002</v>
      </c>
      <c r="G18" s="34">
        <v>743.541832</v>
      </c>
      <c r="H18" s="34">
        <v>469.38634200000001</v>
      </c>
      <c r="I18" s="34">
        <v>655.77446200000009</v>
      </c>
      <c r="J18" s="35">
        <v>708.5006709999999</v>
      </c>
      <c r="K18" s="36">
        <v>832.66500700000017</v>
      </c>
      <c r="L18" s="34">
        <v>1204.1717769999998</v>
      </c>
      <c r="M18" s="34">
        <v>2693.34888</v>
      </c>
      <c r="N18" s="34">
        <v>4369.4208949999993</v>
      </c>
      <c r="O18" s="35">
        <v>3285.5333370000003</v>
      </c>
      <c r="P18" s="36">
        <v>5270.6762079999999</v>
      </c>
      <c r="Q18" s="34">
        <v>5949.2079830000002</v>
      </c>
      <c r="R18" s="34">
        <v>5878.8694740000001</v>
      </c>
      <c r="S18" s="34">
        <v>6681.5781279999992</v>
      </c>
      <c r="T18" s="34">
        <v>9085.4417959999992</v>
      </c>
      <c r="U18" s="34">
        <v>9129.6580060000015</v>
      </c>
      <c r="V18" s="34">
        <v>9222.1012459999984</v>
      </c>
      <c r="W18" s="34">
        <v>12362.584640000001</v>
      </c>
      <c r="X18" s="34">
        <v>14402.136872999999</v>
      </c>
      <c r="Y18" s="34">
        <v>15823.037953000003</v>
      </c>
      <c r="Z18" s="34">
        <v>15376.596064000001</v>
      </c>
      <c r="AA18" s="34">
        <v>16215.705581</v>
      </c>
      <c r="AB18" s="34">
        <v>18104.144340999999</v>
      </c>
      <c r="AC18" s="34">
        <v>20135.183489999999</v>
      </c>
      <c r="AD18" s="34">
        <v>22540.918717</v>
      </c>
      <c r="AE18" s="34">
        <v>22787.890939000001</v>
      </c>
      <c r="AF18" s="34">
        <v>23705.700940000002</v>
      </c>
      <c r="AG18" s="34">
        <v>24299.960057</v>
      </c>
      <c r="AH18" s="34">
        <v>22593.993328999997</v>
      </c>
    </row>
    <row r="19" spans="1:34" ht="14.25" customHeight="1">
      <c r="A19" s="38" t="s">
        <v>31</v>
      </c>
      <c r="B19" s="34">
        <v>58.788858000000005</v>
      </c>
      <c r="C19" s="34">
        <v>182.14036799999997</v>
      </c>
      <c r="D19" s="34">
        <v>250.06219300000009</v>
      </c>
      <c r="E19" s="34">
        <v>117.87944199999998</v>
      </c>
      <c r="F19" s="34">
        <v>58.209004</v>
      </c>
      <c r="G19" s="34">
        <v>127.15382899999999</v>
      </c>
      <c r="H19" s="34">
        <v>104.943884</v>
      </c>
      <c r="I19" s="34">
        <v>173.53674700000002</v>
      </c>
      <c r="J19" s="35">
        <v>452.45282400000008</v>
      </c>
      <c r="K19" s="36">
        <v>709.61336800000004</v>
      </c>
      <c r="L19" s="34">
        <v>1036.1525740000002</v>
      </c>
      <c r="M19" s="34">
        <v>1246.4958390000002</v>
      </c>
      <c r="N19" s="34">
        <v>1365.34933</v>
      </c>
      <c r="O19" s="35">
        <v>1741.0041739999997</v>
      </c>
      <c r="P19" s="36">
        <v>3353.2468469999999</v>
      </c>
      <c r="Q19" s="34">
        <v>3718.1298519999996</v>
      </c>
      <c r="R19" s="34">
        <v>2582.9084779999998</v>
      </c>
      <c r="S19" s="34">
        <v>3486.4466530000004</v>
      </c>
      <c r="T19" s="34">
        <v>4449.2735349999994</v>
      </c>
      <c r="U19" s="34">
        <v>4361.2741260000003</v>
      </c>
      <c r="V19" s="34">
        <v>3856.6498349999993</v>
      </c>
      <c r="W19" s="34">
        <v>6750.572266000001</v>
      </c>
      <c r="X19" s="34">
        <v>8869.1784239999997</v>
      </c>
      <c r="Y19" s="34">
        <v>10398.702235000001</v>
      </c>
      <c r="Z19" s="34">
        <v>11772.937529999999</v>
      </c>
      <c r="AA19" s="34">
        <v>13518.438815000001</v>
      </c>
      <c r="AB19" s="34">
        <v>13306.222574000001</v>
      </c>
      <c r="AC19" s="34">
        <v>12033.573337</v>
      </c>
      <c r="AD19" s="34">
        <v>11605.361594999998</v>
      </c>
      <c r="AE19" s="34">
        <v>15357.555503</v>
      </c>
      <c r="AF19" s="34">
        <v>18338.577133999999</v>
      </c>
      <c r="AG19" s="34">
        <v>21999.626019000003</v>
      </c>
      <c r="AH19" s="34">
        <v>17579.355847999999</v>
      </c>
    </row>
    <row r="20" spans="1:34" ht="14.25" customHeight="1">
      <c r="A20" s="38" t="s">
        <v>26</v>
      </c>
      <c r="B20" s="34">
        <v>27.041014000000001</v>
      </c>
      <c r="C20" s="34">
        <v>187.15140100000002</v>
      </c>
      <c r="D20" s="34">
        <v>366.81635000000006</v>
      </c>
      <c r="E20" s="34">
        <v>690.83007899999984</v>
      </c>
      <c r="F20" s="34">
        <v>1413.9518430000001</v>
      </c>
      <c r="G20" s="34">
        <v>1255.4648129999998</v>
      </c>
      <c r="H20" s="34">
        <v>1873.0003040000001</v>
      </c>
      <c r="I20" s="34">
        <v>2291.2536730000002</v>
      </c>
      <c r="J20" s="35">
        <v>4646.5758730000007</v>
      </c>
      <c r="K20" s="36">
        <v>3025.361958</v>
      </c>
      <c r="L20" s="34">
        <v>4154.649985</v>
      </c>
      <c r="M20" s="34">
        <v>3736.0606190000003</v>
      </c>
      <c r="N20" s="34">
        <v>2060.0501560000002</v>
      </c>
      <c r="O20" s="35">
        <v>1692.9133120000004</v>
      </c>
      <c r="P20" s="36">
        <v>5554.4685229999995</v>
      </c>
      <c r="Q20" s="34">
        <v>6803.6562390000008</v>
      </c>
      <c r="R20" s="34">
        <v>7081.7337509999998</v>
      </c>
      <c r="S20" s="34">
        <v>5792.6818310000008</v>
      </c>
      <c r="T20" s="34">
        <v>11307.806877999999</v>
      </c>
      <c r="U20" s="34">
        <v>10236.731111000001</v>
      </c>
      <c r="V20" s="34">
        <v>9765.4482980000012</v>
      </c>
      <c r="W20" s="34">
        <v>10605.096399</v>
      </c>
      <c r="X20" s="34">
        <v>14479.768938000001</v>
      </c>
      <c r="Y20" s="34">
        <v>12682.359288</v>
      </c>
      <c r="Z20" s="34">
        <v>12071.105507999999</v>
      </c>
      <c r="AA20" s="34">
        <v>10365.868165</v>
      </c>
      <c r="AB20" s="34">
        <v>12393.535223000001</v>
      </c>
      <c r="AC20" s="34">
        <v>12044.153058000002</v>
      </c>
      <c r="AD20" s="34">
        <v>13174.239949000001</v>
      </c>
      <c r="AE20" s="34">
        <v>15305.124748000002</v>
      </c>
      <c r="AF20" s="34">
        <v>15229.359161999997</v>
      </c>
      <c r="AG20" s="34">
        <v>14902.448087000002</v>
      </c>
      <c r="AH20" s="34">
        <v>16278.114548000001</v>
      </c>
    </row>
    <row r="21" spans="1:34" ht="14.25" customHeight="1">
      <c r="A21" s="38" t="s">
        <v>89</v>
      </c>
      <c r="B21" s="34">
        <v>1.7753869999999998</v>
      </c>
      <c r="C21" s="34">
        <v>12.068000000000001</v>
      </c>
      <c r="D21" s="34">
        <v>12.455361999999999</v>
      </c>
      <c r="E21" s="34">
        <v>4.3213730000000004</v>
      </c>
      <c r="F21" s="34">
        <v>26.298056000000003</v>
      </c>
      <c r="G21" s="34">
        <v>28.541119999999999</v>
      </c>
      <c r="H21" s="34">
        <v>25.762919999999998</v>
      </c>
      <c r="I21" s="34">
        <v>19.413357000000001</v>
      </c>
      <c r="J21" s="35">
        <v>33.559341000000003</v>
      </c>
      <c r="K21" s="36">
        <v>62.476500000000001</v>
      </c>
      <c r="L21" s="34">
        <v>129.749605</v>
      </c>
      <c r="M21" s="34">
        <v>312.80947300000008</v>
      </c>
      <c r="N21" s="34">
        <v>546.07473000000005</v>
      </c>
      <c r="O21" s="35">
        <v>853.95793100000014</v>
      </c>
      <c r="P21" s="36">
        <v>1480.0469590000002</v>
      </c>
      <c r="Q21" s="34">
        <v>1485.2438210000003</v>
      </c>
      <c r="R21" s="34">
        <v>1087.4290140000001</v>
      </c>
      <c r="S21" s="34">
        <v>967.65212200000008</v>
      </c>
      <c r="T21" s="34">
        <v>1621.334627</v>
      </c>
      <c r="U21" s="34">
        <v>1783.16597</v>
      </c>
      <c r="V21" s="34">
        <v>4503.3966190000001</v>
      </c>
      <c r="W21" s="34">
        <v>5006.1597959999999</v>
      </c>
      <c r="X21" s="34">
        <v>2897.113519</v>
      </c>
      <c r="Y21" s="34">
        <v>2718.6294130000001</v>
      </c>
      <c r="Z21" s="34">
        <v>2619.208263</v>
      </c>
      <c r="AA21" s="34">
        <v>4499.8830979999993</v>
      </c>
      <c r="AB21" s="34">
        <v>5555.2592110000005</v>
      </c>
      <c r="AC21" s="34">
        <v>5883.556802000001</v>
      </c>
      <c r="AD21" s="34">
        <v>5558.565286</v>
      </c>
      <c r="AE21" s="34">
        <v>8280.8543549999995</v>
      </c>
      <c r="AF21" s="34">
        <v>8453.0178039999992</v>
      </c>
      <c r="AG21" s="34">
        <v>9710.2228560000003</v>
      </c>
      <c r="AH21" s="34">
        <v>10551.229562</v>
      </c>
    </row>
    <row r="22" spans="1:34" ht="14.25" customHeight="1">
      <c r="A22" s="38" t="s">
        <v>84</v>
      </c>
      <c r="B22" s="34">
        <v>2.9994189999999996</v>
      </c>
      <c r="C22" s="34">
        <v>3.6500120000000003</v>
      </c>
      <c r="D22" s="34">
        <v>10.189614999999998</v>
      </c>
      <c r="E22" s="34">
        <v>2.5382750000000001</v>
      </c>
      <c r="F22" s="34">
        <v>13.823905</v>
      </c>
      <c r="G22" s="34">
        <v>62.690827000000006</v>
      </c>
      <c r="H22" s="34">
        <v>91.124988999999999</v>
      </c>
      <c r="I22" s="34">
        <v>71.887096999999983</v>
      </c>
      <c r="J22" s="35">
        <v>337.848795</v>
      </c>
      <c r="K22" s="36">
        <v>1104.5470540000001</v>
      </c>
      <c r="L22" s="34">
        <v>1303.4756409999998</v>
      </c>
      <c r="M22" s="34">
        <v>3449.6700380000002</v>
      </c>
      <c r="N22" s="34">
        <v>1729.2956119999999</v>
      </c>
      <c r="O22" s="35">
        <v>1178.2942920000003</v>
      </c>
      <c r="P22" s="36">
        <v>4750.8974470000003</v>
      </c>
      <c r="Q22" s="34">
        <v>4870.5644159999993</v>
      </c>
      <c r="R22" s="34">
        <v>3079.304071</v>
      </c>
      <c r="S22" s="34">
        <v>3065.7855310000004</v>
      </c>
      <c r="T22" s="34">
        <v>3396.4711029999999</v>
      </c>
      <c r="U22" s="34">
        <v>3281.0771709999999</v>
      </c>
      <c r="V22" s="34">
        <v>4034.6203170000003</v>
      </c>
      <c r="W22" s="34">
        <v>4844.3799170000002</v>
      </c>
      <c r="X22" s="34">
        <v>7198.9392770000013</v>
      </c>
      <c r="Y22" s="34">
        <v>7303.7639429999999</v>
      </c>
      <c r="Z22" s="34">
        <v>8093.712598000001</v>
      </c>
      <c r="AA22" s="34">
        <v>7563.3009710000006</v>
      </c>
      <c r="AB22" s="34">
        <v>7202.124405999999</v>
      </c>
      <c r="AC22" s="34">
        <v>9084.94542</v>
      </c>
      <c r="AD22" s="34">
        <v>8044.5242369999996</v>
      </c>
      <c r="AE22" s="34">
        <v>10522.856102999998</v>
      </c>
      <c r="AF22" s="34">
        <v>10246.974801</v>
      </c>
      <c r="AG22" s="34">
        <v>9093.893613000002</v>
      </c>
      <c r="AH22" s="34">
        <v>9004.8460809999997</v>
      </c>
    </row>
    <row r="23" spans="1:34" ht="14.25" customHeight="1">
      <c r="A23" s="38" t="s">
        <v>27</v>
      </c>
      <c r="B23" s="34">
        <v>3.6842579999999998</v>
      </c>
      <c r="C23" s="34">
        <v>22.929460999999996</v>
      </c>
      <c r="D23" s="34">
        <v>25.558418</v>
      </c>
      <c r="E23" s="34">
        <v>6.7391809999999994</v>
      </c>
      <c r="F23" s="34">
        <v>12.211056000000001</v>
      </c>
      <c r="G23" s="34">
        <v>47.611332999999995</v>
      </c>
      <c r="H23" s="34">
        <v>83.301784000000012</v>
      </c>
      <c r="I23" s="34">
        <v>471.16758500000003</v>
      </c>
      <c r="J23" s="35">
        <v>84.756904000000006</v>
      </c>
      <c r="K23" s="36">
        <v>3225.0887870000001</v>
      </c>
      <c r="L23" s="34">
        <v>4379.1450169999998</v>
      </c>
      <c r="M23" s="34">
        <v>4328.6687350000002</v>
      </c>
      <c r="N23" s="34">
        <v>2492.5944909999998</v>
      </c>
      <c r="O23" s="35">
        <v>1410.0764370000002</v>
      </c>
      <c r="P23" s="36">
        <v>5401.7796750000007</v>
      </c>
      <c r="Q23" s="34">
        <v>6792.5927460000003</v>
      </c>
      <c r="R23" s="34">
        <v>6291.608115</v>
      </c>
      <c r="S23" s="34">
        <v>5652.9780580000006</v>
      </c>
      <c r="T23" s="34">
        <v>4930.8421450000005</v>
      </c>
      <c r="U23" s="34">
        <v>4944.2203549999995</v>
      </c>
      <c r="V23" s="34">
        <v>3895.1934180000003</v>
      </c>
      <c r="W23" s="34">
        <v>4253.4299099999998</v>
      </c>
      <c r="X23" s="34">
        <v>5236.3038170000009</v>
      </c>
      <c r="Y23" s="34">
        <v>5447.9345759999987</v>
      </c>
      <c r="Z23" s="34">
        <v>5688.2632239999994</v>
      </c>
      <c r="AA23" s="34">
        <v>5295.3949090000006</v>
      </c>
      <c r="AB23" s="34">
        <v>8519.3803689999986</v>
      </c>
      <c r="AC23" s="34">
        <v>10313.784872</v>
      </c>
      <c r="AD23" s="34">
        <v>9419.7434329999996</v>
      </c>
      <c r="AE23" s="34">
        <v>11935.536325999999</v>
      </c>
      <c r="AF23" s="34">
        <v>11303.488615</v>
      </c>
      <c r="AG23" s="34">
        <v>10294.053352000001</v>
      </c>
      <c r="AH23" s="34">
        <v>7604.0958379999993</v>
      </c>
    </row>
    <row r="24" spans="1:34" ht="14.25" customHeight="1">
      <c r="A24" s="38" t="s">
        <v>37</v>
      </c>
      <c r="B24" s="34">
        <f>B13-SUM(B14:B23)</f>
        <v>52.419764000000214</v>
      </c>
      <c r="C24" s="34">
        <f t="shared" ref="C24:AH24" si="0">C13-SUM(C14:C23)</f>
        <v>67.57705199999964</v>
      </c>
      <c r="D24" s="34">
        <f t="shared" si="0"/>
        <v>91.791473000000224</v>
      </c>
      <c r="E24" s="34">
        <f t="shared" si="0"/>
        <v>150.52270400000089</v>
      </c>
      <c r="F24" s="34">
        <f t="shared" si="0"/>
        <v>227.85372700000062</v>
      </c>
      <c r="G24" s="34">
        <f t="shared" si="0"/>
        <v>658.1586299999999</v>
      </c>
      <c r="H24" s="34">
        <f t="shared" si="0"/>
        <v>571.90740100000039</v>
      </c>
      <c r="I24" s="34">
        <f t="shared" si="0"/>
        <v>1406.8206100000007</v>
      </c>
      <c r="J24" s="34">
        <f t="shared" si="0"/>
        <v>10558.839478000005</v>
      </c>
      <c r="K24" s="34">
        <f t="shared" si="0"/>
        <v>4889.8235059999934</v>
      </c>
      <c r="L24" s="34">
        <f t="shared" si="0"/>
        <v>3103.1976490000052</v>
      </c>
      <c r="M24" s="34">
        <f t="shared" si="0"/>
        <v>3260.7830379999941</v>
      </c>
      <c r="N24" s="34">
        <f t="shared" si="0"/>
        <v>3360.9538939999911</v>
      </c>
      <c r="O24" s="34">
        <f t="shared" si="0"/>
        <v>4161.8322900000057</v>
      </c>
      <c r="P24" s="34">
        <f t="shared" si="0"/>
        <v>10257.071082000009</v>
      </c>
      <c r="Q24" s="34">
        <f t="shared" si="0"/>
        <v>10837.266040999995</v>
      </c>
      <c r="R24" s="34">
        <f t="shared" si="0"/>
        <v>9318.2442030000093</v>
      </c>
      <c r="S24" s="34">
        <f t="shared" si="0"/>
        <v>12308.384965000019</v>
      </c>
      <c r="T24" s="34">
        <f t="shared" si="0"/>
        <v>16281.071961999973</v>
      </c>
      <c r="U24" s="34">
        <f t="shared" si="0"/>
        <v>17815.767170000006</v>
      </c>
      <c r="V24" s="34">
        <f t="shared" si="0"/>
        <v>18790.501718999978</v>
      </c>
      <c r="W24" s="34">
        <v>20284.826573000013</v>
      </c>
      <c r="X24" s="34">
        <v>23605.132201000029</v>
      </c>
      <c r="Y24" s="34">
        <v>23527.907433000015</v>
      </c>
      <c r="Z24" s="34">
        <v>21331.296306000004</v>
      </c>
      <c r="AA24" s="34">
        <v>25533.133223000041</v>
      </c>
      <c r="AB24" s="34">
        <v>32902.000987999956</v>
      </c>
      <c r="AC24" s="34">
        <v>32771.135345000017</v>
      </c>
      <c r="AD24" s="34">
        <v>29654.617206000083</v>
      </c>
      <c r="AE24" s="34">
        <v>40363.350038000033</v>
      </c>
      <c r="AF24" s="34">
        <v>36249.873947000015</v>
      </c>
      <c r="AG24" s="34">
        <v>39920.498345000029</v>
      </c>
      <c r="AH24" s="34">
        <v>34081.545899000019</v>
      </c>
    </row>
    <row r="25" spans="1:34" ht="14.25" customHeight="1">
      <c r="A25" s="39" t="s">
        <v>33</v>
      </c>
      <c r="B25" s="34">
        <v>69.989501000000004</v>
      </c>
      <c r="C25" s="34">
        <v>219.77422899999999</v>
      </c>
      <c r="D25" s="34">
        <v>206.15719300000003</v>
      </c>
      <c r="E25" s="34">
        <v>30.025416000000003</v>
      </c>
      <c r="F25" s="34">
        <v>103.31114100000001</v>
      </c>
      <c r="G25" s="34">
        <v>72.777990000000003</v>
      </c>
      <c r="H25" s="34">
        <v>109.82751099999997</v>
      </c>
      <c r="I25" s="34">
        <v>286.58175299999999</v>
      </c>
      <c r="J25" s="35">
        <v>1613.4034360000001</v>
      </c>
      <c r="K25" s="36">
        <v>1124.4932129999997</v>
      </c>
      <c r="L25" s="34">
        <v>813.02097000000003</v>
      </c>
      <c r="M25" s="34">
        <v>1150.953332</v>
      </c>
      <c r="N25" s="34">
        <v>998.71120099999996</v>
      </c>
      <c r="O25" s="35">
        <v>734.21472299999994</v>
      </c>
      <c r="P25" s="36">
        <v>820.29961600000013</v>
      </c>
      <c r="Q25" s="34">
        <v>794.17165900000009</v>
      </c>
      <c r="R25" s="34">
        <v>845.85998899999993</v>
      </c>
      <c r="S25" s="34">
        <v>1102.6724669999999</v>
      </c>
      <c r="T25" s="34">
        <v>1519.0238789999999</v>
      </c>
      <c r="U25" s="34">
        <v>2914.2359210000004</v>
      </c>
      <c r="V25" s="34">
        <v>2952.8583790000007</v>
      </c>
      <c r="W25" s="34">
        <v>3379.8913280000002</v>
      </c>
      <c r="X25" s="34">
        <v>4063.3131190000004</v>
      </c>
      <c r="Y25" s="34">
        <v>4516.5028250000005</v>
      </c>
      <c r="Z25" s="34">
        <v>5192.0607850000006</v>
      </c>
      <c r="AA25" s="34">
        <v>5291.9206820000009</v>
      </c>
      <c r="AB25" s="34">
        <v>13083.556351000001</v>
      </c>
      <c r="AC25" s="34">
        <v>13302.089484</v>
      </c>
      <c r="AD25" s="34">
        <v>14144.218757999999</v>
      </c>
      <c r="AE25" s="34">
        <v>13629.801085000001</v>
      </c>
      <c r="AF25" s="34">
        <v>11397.480793999999</v>
      </c>
      <c r="AG25" s="34">
        <v>18935.230086</v>
      </c>
      <c r="AH25" s="34">
        <v>20940.540408000001</v>
      </c>
    </row>
    <row r="26" spans="1:34" ht="14.25" customHeight="1">
      <c r="A26" s="39" t="s">
        <v>62</v>
      </c>
      <c r="B26" s="34">
        <v>26.781736000000002</v>
      </c>
      <c r="C26" s="34">
        <v>32.791609999999999</v>
      </c>
      <c r="D26" s="34">
        <v>56.603174000000003</v>
      </c>
      <c r="E26" s="34">
        <v>68.130999000000003</v>
      </c>
      <c r="F26" s="34">
        <v>99.811228999999997</v>
      </c>
      <c r="G26" s="34">
        <v>284.15562300000005</v>
      </c>
      <c r="H26" s="34">
        <v>381.46891199999999</v>
      </c>
      <c r="I26" s="34">
        <v>491.15561599999995</v>
      </c>
      <c r="J26" s="35">
        <v>1101.4819089999999</v>
      </c>
      <c r="K26" s="36">
        <v>3314.8065999999999</v>
      </c>
      <c r="L26" s="34">
        <v>5614.6171570000006</v>
      </c>
      <c r="M26" s="34">
        <v>3515.7798099999995</v>
      </c>
      <c r="N26" s="34">
        <v>2162.236911</v>
      </c>
      <c r="O26" s="35">
        <v>1940.9130389999998</v>
      </c>
      <c r="P26" s="36">
        <v>9319.4064100000014</v>
      </c>
      <c r="Q26" s="34">
        <v>12329.60368</v>
      </c>
      <c r="R26" s="34">
        <v>8663.6197770000017</v>
      </c>
      <c r="S26" s="34">
        <v>9347.9677979999997</v>
      </c>
      <c r="T26" s="34">
        <v>10492.957865</v>
      </c>
      <c r="U26" s="34">
        <v>11515.498523</v>
      </c>
      <c r="V26" s="34">
        <v>11366.564608000001</v>
      </c>
      <c r="W26" s="34">
        <v>12602.763935000001</v>
      </c>
      <c r="X26" s="34">
        <v>16368.349459999999</v>
      </c>
      <c r="Y26" s="34">
        <v>15546.629231000001</v>
      </c>
      <c r="Z26" s="34">
        <v>15720.298165999999</v>
      </c>
      <c r="AA26" s="34">
        <v>14124.429977999998</v>
      </c>
      <c r="AB26" s="34">
        <v>13731.581834000001</v>
      </c>
      <c r="AC26" s="34">
        <v>13867.656168</v>
      </c>
      <c r="AD26" s="34">
        <v>9434.8302189999995</v>
      </c>
      <c r="AE26" s="34">
        <v>9489.1924450000006</v>
      </c>
      <c r="AF26" s="34">
        <v>9970.6497979999986</v>
      </c>
      <c r="AG26" s="34">
        <v>12080.065825</v>
      </c>
      <c r="AH26" s="34">
        <v>12092.573605</v>
      </c>
    </row>
    <row r="27" spans="1:34" ht="14.25" customHeight="1">
      <c r="A27" s="39" t="s">
        <v>94</v>
      </c>
      <c r="B27" s="34">
        <v>2.6429999999999999E-2</v>
      </c>
      <c r="C27" s="34">
        <v>2.696E-3</v>
      </c>
      <c r="D27" s="34">
        <v>0.212454</v>
      </c>
      <c r="E27" s="34">
        <v>1.302E-2</v>
      </c>
      <c r="F27" s="34">
        <v>3.8270999999999999E-2</v>
      </c>
      <c r="G27" s="34">
        <v>5.7889999999999999E-3</v>
      </c>
      <c r="H27" s="34">
        <v>0.31152299999999999</v>
      </c>
      <c r="I27" s="34">
        <v>1.8758440000000001</v>
      </c>
      <c r="J27" s="35">
        <v>0.44172100000000003</v>
      </c>
      <c r="K27" s="36">
        <v>3.3790650000000002</v>
      </c>
      <c r="L27" s="34">
        <v>11.297364999999999</v>
      </c>
      <c r="M27" s="34">
        <v>31.231988999999999</v>
      </c>
      <c r="N27" s="34">
        <v>29.208617000000004</v>
      </c>
      <c r="O27" s="35">
        <v>68.001863</v>
      </c>
      <c r="P27" s="36">
        <v>282.75701800000002</v>
      </c>
      <c r="Q27" s="34">
        <v>413.33078599999999</v>
      </c>
      <c r="R27" s="34">
        <v>457.50930799999998</v>
      </c>
      <c r="S27" s="34">
        <v>531.89186000000007</v>
      </c>
      <c r="T27" s="34">
        <v>584.92733699999997</v>
      </c>
      <c r="U27" s="34">
        <v>638.44140599999992</v>
      </c>
      <c r="V27" s="34">
        <v>416.72456800000003</v>
      </c>
      <c r="W27" s="34">
        <v>382.13014499999997</v>
      </c>
      <c r="X27" s="34">
        <v>521.755</v>
      </c>
      <c r="Y27" s="34">
        <v>630.1362959999999</v>
      </c>
      <c r="Z27" s="34">
        <v>694.56397900000002</v>
      </c>
      <c r="AA27" s="34">
        <v>467.35956300000004</v>
      </c>
      <c r="AB27" s="34">
        <v>4038.439265</v>
      </c>
      <c r="AC27" s="34">
        <v>7929.9419079999998</v>
      </c>
      <c r="AD27" s="34">
        <v>1784.482053</v>
      </c>
      <c r="AE27" s="34">
        <v>402.89558399999999</v>
      </c>
      <c r="AF27" s="34">
        <v>2774.072643</v>
      </c>
      <c r="AG27" s="34">
        <v>7703.2519860000002</v>
      </c>
      <c r="AH27" s="34">
        <v>10980.246561</v>
      </c>
    </row>
    <row r="28" spans="1:34" ht="14.25" customHeight="1">
      <c r="A28" s="39" t="s">
        <v>95</v>
      </c>
      <c r="B28" s="34">
        <v>35.180987999999999</v>
      </c>
      <c r="C28" s="34">
        <v>87.412150999999994</v>
      </c>
      <c r="D28" s="34">
        <v>91.971349000000004</v>
      </c>
      <c r="E28" s="34">
        <v>30.037028000000003</v>
      </c>
      <c r="F28" s="34">
        <v>32.757999999999996</v>
      </c>
      <c r="G28" s="34">
        <v>37.663573999999997</v>
      </c>
      <c r="H28" s="34">
        <v>15.267050999999999</v>
      </c>
      <c r="I28" s="34">
        <v>43.187111999999992</v>
      </c>
      <c r="J28" s="35">
        <v>43.694126000000004</v>
      </c>
      <c r="K28" s="36">
        <v>113.34438700000001</v>
      </c>
      <c r="L28" s="34">
        <v>181.45929900000004</v>
      </c>
      <c r="M28" s="34">
        <v>1005.1127640000001</v>
      </c>
      <c r="N28" s="34">
        <v>1597.7705379999998</v>
      </c>
      <c r="O28" s="35">
        <v>1248.8707279999999</v>
      </c>
      <c r="P28" s="36">
        <v>1358.9800939999998</v>
      </c>
      <c r="Q28" s="34">
        <v>1016.346088</v>
      </c>
      <c r="R28" s="34">
        <v>482.199344</v>
      </c>
      <c r="S28" s="34">
        <v>1136.312606</v>
      </c>
      <c r="T28" s="34">
        <v>2405.5459940000001</v>
      </c>
      <c r="U28" s="34">
        <v>4433.0069679999997</v>
      </c>
      <c r="V28" s="34">
        <v>7037.8402260000003</v>
      </c>
      <c r="W28" s="34">
        <v>2693.5520780000002</v>
      </c>
      <c r="X28" s="34">
        <v>1035.720736</v>
      </c>
      <c r="Y28" s="34">
        <v>2561.0948129999997</v>
      </c>
      <c r="Z28" s="34">
        <v>4638.2367530000001</v>
      </c>
      <c r="AA28" s="34">
        <v>6076.1194130000003</v>
      </c>
      <c r="AB28" s="34">
        <v>5926.5929390000001</v>
      </c>
      <c r="AC28" s="34">
        <v>7648.9324640000004</v>
      </c>
      <c r="AD28" s="34">
        <v>5443.8597799999998</v>
      </c>
      <c r="AE28" s="34">
        <v>6692.0400970000001</v>
      </c>
      <c r="AF28" s="34">
        <v>9484.179263</v>
      </c>
      <c r="AG28" s="34">
        <v>9257.8969690000013</v>
      </c>
      <c r="AH28" s="34">
        <v>7669.0388329999996</v>
      </c>
    </row>
    <row r="29" spans="1:34" ht="14.25" customHeight="1">
      <c r="A29" s="39" t="s">
        <v>186</v>
      </c>
      <c r="B29" s="34">
        <v>0.540937</v>
      </c>
      <c r="C29" s="34">
        <v>1.2799999999999999E-4</v>
      </c>
      <c r="D29" s="34">
        <v>0.86729999999999996</v>
      </c>
      <c r="E29" s="34">
        <v>0.16652900000000001</v>
      </c>
      <c r="F29" s="34">
        <v>0.37576700000000002</v>
      </c>
      <c r="G29" s="34">
        <v>1.810333</v>
      </c>
      <c r="H29" s="34">
        <v>0.12560499999999999</v>
      </c>
      <c r="I29" s="34">
        <v>0.69158600000000003</v>
      </c>
      <c r="J29" s="35">
        <v>54.561368999999999</v>
      </c>
      <c r="K29" s="36">
        <v>146.84766999999997</v>
      </c>
      <c r="L29" s="34">
        <v>18.584273000000003</v>
      </c>
      <c r="M29" s="34">
        <v>176.79153300000002</v>
      </c>
      <c r="N29" s="34">
        <v>433.91679500000004</v>
      </c>
      <c r="O29" s="35">
        <v>437.53582299999999</v>
      </c>
      <c r="P29" s="36">
        <v>465.03578899999997</v>
      </c>
      <c r="Q29" s="34">
        <v>909.66478300000006</v>
      </c>
      <c r="R29" s="34">
        <v>841.12646699999993</v>
      </c>
      <c r="S29" s="34">
        <v>1212.4597450000001</v>
      </c>
      <c r="T29" s="34">
        <v>1601.689871</v>
      </c>
      <c r="U29" s="34">
        <v>2399.0682820000002</v>
      </c>
      <c r="V29" s="34">
        <v>3478.6438740000003</v>
      </c>
      <c r="W29" s="34">
        <v>4678.7455810000001</v>
      </c>
      <c r="X29" s="34">
        <v>5804.993598</v>
      </c>
      <c r="Y29" s="34">
        <v>4410.2517850000004</v>
      </c>
      <c r="Z29" s="34">
        <v>3739.5346399999999</v>
      </c>
      <c r="AA29" s="34">
        <v>3882.8438389999997</v>
      </c>
      <c r="AB29" s="34">
        <v>3409.0792280000001</v>
      </c>
      <c r="AC29" s="34">
        <v>3087.5916950000001</v>
      </c>
      <c r="AD29" s="34">
        <v>2858.2597509999996</v>
      </c>
      <c r="AE29" s="34">
        <v>4789.3013350000001</v>
      </c>
      <c r="AF29" s="34">
        <v>3474.2430340000001</v>
      </c>
      <c r="AG29" s="34">
        <v>4843.5970790000001</v>
      </c>
      <c r="AH29" s="34">
        <v>6941.8431</v>
      </c>
    </row>
    <row r="30" spans="1:34" ht="14.25" customHeight="1">
      <c r="A30" s="39" t="s">
        <v>36</v>
      </c>
      <c r="B30" s="34">
        <v>0.34431499999999998</v>
      </c>
      <c r="C30" s="34">
        <v>2.274915</v>
      </c>
      <c r="D30" s="34">
        <v>2.2481660000000003</v>
      </c>
      <c r="E30" s="34">
        <v>0.101092</v>
      </c>
      <c r="F30" s="34">
        <v>0.20589399999999999</v>
      </c>
      <c r="G30" s="34">
        <v>0.85667300000000002</v>
      </c>
      <c r="H30" s="34">
        <v>2.782632</v>
      </c>
      <c r="I30" s="34">
        <v>54.423232999999996</v>
      </c>
      <c r="J30" s="35">
        <v>30.632732999999998</v>
      </c>
      <c r="K30" s="36">
        <v>62.531119000000004</v>
      </c>
      <c r="L30" s="34">
        <v>403.74629700000003</v>
      </c>
      <c r="M30" s="34">
        <v>125.69040799999999</v>
      </c>
      <c r="N30" s="34">
        <v>135.219775</v>
      </c>
      <c r="O30" s="35">
        <v>519.7672980000001</v>
      </c>
      <c r="P30" s="36">
        <v>587.65023099999996</v>
      </c>
      <c r="Q30" s="34">
        <v>568.95804800000008</v>
      </c>
      <c r="R30" s="34">
        <v>1152.5187089999999</v>
      </c>
      <c r="S30" s="34">
        <v>1693.4324240000001</v>
      </c>
      <c r="T30" s="34">
        <v>2571.0986800000001</v>
      </c>
      <c r="U30" s="34">
        <v>2097.7111600000003</v>
      </c>
      <c r="V30" s="34">
        <v>1622.0048949999998</v>
      </c>
      <c r="W30" s="34">
        <v>2906.4405980000001</v>
      </c>
      <c r="X30" s="34">
        <v>2984.4313010000001</v>
      </c>
      <c r="Y30" s="34">
        <v>2955.5567350000001</v>
      </c>
      <c r="Z30" s="34">
        <v>5576.3942509999997</v>
      </c>
      <c r="AA30" s="34">
        <v>3525.3217280000003</v>
      </c>
      <c r="AB30" s="34">
        <v>4642.0565879999995</v>
      </c>
      <c r="AC30" s="34">
        <v>5680.1695099999997</v>
      </c>
      <c r="AD30" s="34">
        <v>5493.237443</v>
      </c>
      <c r="AE30" s="34">
        <v>6844.3024349999996</v>
      </c>
      <c r="AF30" s="34">
        <v>5826.0026280000002</v>
      </c>
      <c r="AG30" s="34">
        <v>8579.6532900000002</v>
      </c>
      <c r="AH30" s="34">
        <v>6935.7797649999993</v>
      </c>
    </row>
    <row r="31" spans="1:34" ht="14.25" customHeight="1" thickBot="1">
      <c r="A31" s="40" t="s">
        <v>37</v>
      </c>
      <c r="B31" s="41">
        <f>B6-SUM(B14:B30)</f>
        <v>521.24624499999982</v>
      </c>
      <c r="C31" s="41">
        <f t="shared" ref="C31:AH31" si="1">C6-SUM(C14:C30)</f>
        <v>595.9349119999988</v>
      </c>
      <c r="D31" s="41">
        <f t="shared" si="1"/>
        <v>651.93763300000137</v>
      </c>
      <c r="E31" s="41">
        <f t="shared" si="1"/>
        <v>346.91812799999843</v>
      </c>
      <c r="F31" s="41">
        <f t="shared" si="1"/>
        <v>384.62115599999652</v>
      </c>
      <c r="G31" s="41">
        <f t="shared" si="1"/>
        <v>548.96812400000363</v>
      </c>
      <c r="H31" s="41">
        <f t="shared" si="1"/>
        <v>829.49382099999821</v>
      </c>
      <c r="I31" s="41">
        <f t="shared" si="1"/>
        <v>2760.8765889999959</v>
      </c>
      <c r="J31" s="41">
        <f t="shared" si="1"/>
        <v>2001.97532400001</v>
      </c>
      <c r="K31" s="41">
        <f t="shared" si="1"/>
        <v>3358.5883150000009</v>
      </c>
      <c r="L31" s="41">
        <f t="shared" si="1"/>
        <v>4847.6782309999835</v>
      </c>
      <c r="M31" s="41">
        <f t="shared" si="1"/>
        <v>5364.4639969999917</v>
      </c>
      <c r="N31" s="41">
        <f t="shared" si="1"/>
        <v>5813.3539360000213</v>
      </c>
      <c r="O31" s="41">
        <f t="shared" si="1"/>
        <v>8205.3280500000255</v>
      </c>
      <c r="P31" s="41">
        <f t="shared" si="1"/>
        <v>11546.920509000018</v>
      </c>
      <c r="Q31" s="41">
        <f t="shared" si="1"/>
        <v>13258.816919999968</v>
      </c>
      <c r="R31" s="41">
        <f t="shared" si="1"/>
        <v>10659.360328000039</v>
      </c>
      <c r="S31" s="41">
        <f t="shared" si="1"/>
        <v>12947.172170000005</v>
      </c>
      <c r="T31" s="41">
        <f t="shared" si="1"/>
        <v>16969.390786000062</v>
      </c>
      <c r="U31" s="41">
        <f t="shared" si="1"/>
        <v>19551.528517999977</v>
      </c>
      <c r="V31" s="41">
        <f t="shared" si="1"/>
        <v>22724.696066000062</v>
      </c>
      <c r="W31" s="41">
        <v>27804.390776999935</v>
      </c>
      <c r="X31" s="41">
        <v>28313.120788000029</v>
      </c>
      <c r="Y31" s="41">
        <v>28801.881280000031</v>
      </c>
      <c r="Z31" s="41">
        <v>27602.389839000418</v>
      </c>
      <c r="AA31" s="41">
        <v>29122.98635300016</v>
      </c>
      <c r="AB31" s="41">
        <v>35220.317880999937</v>
      </c>
      <c r="AC31" s="41">
        <v>39557.935983000323</v>
      </c>
      <c r="AD31" s="41">
        <v>36448.93224200001</v>
      </c>
      <c r="AE31" s="41">
        <v>39793.764819000324</v>
      </c>
      <c r="AF31" s="41">
        <v>37393.022616999864</v>
      </c>
      <c r="AG31" s="41">
        <v>46780.573904999648</v>
      </c>
      <c r="AH31" s="41">
        <v>51004.392716000148</v>
      </c>
    </row>
    <row r="32" spans="1:34" ht="14.25" customHeight="1">
      <c r="A32" s="112" t="s">
        <v>183</v>
      </c>
      <c r="B32" s="73"/>
      <c r="C32" s="73"/>
      <c r="D32" s="73"/>
      <c r="E32" s="73"/>
      <c r="F32" s="73"/>
      <c r="G32" s="73"/>
      <c r="H32" s="73"/>
      <c r="I32" s="73"/>
      <c r="J32" s="73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H32" s="13" t="s">
        <v>86</v>
      </c>
    </row>
    <row r="33" spans="1:32">
      <c r="A33" s="98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</row>
    <row r="34" spans="1:32"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</row>
  </sheetData>
  <sortState xmlns:xlrd2="http://schemas.microsoft.com/office/spreadsheetml/2017/richdata2" ref="A21:X24">
    <sortCondition ref="A21"/>
  </sortState>
  <mergeCells count="3">
    <mergeCell ref="K34:T34"/>
    <mergeCell ref="U34:AF34"/>
    <mergeCell ref="A1:AF1"/>
  </mergeCells>
  <hyperlinks>
    <hyperlink ref="A3" location="Seznam!A1" display="zpět na seznam" xr:uid="{00000000-0004-0000-0300-000000000000}"/>
  </hyperlink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tabColor theme="8" tint="0.39997558519241921"/>
  </sheetPr>
  <dimension ref="A1:AH37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7.5546875" defaultRowHeight="13.2"/>
  <cols>
    <col min="1" max="1" width="42.6640625" style="14" customWidth="1"/>
    <col min="2" max="34" width="9.33203125" style="14" customWidth="1"/>
    <col min="35" max="16384" width="7.5546875" style="14"/>
  </cols>
  <sheetData>
    <row r="1" spans="1:34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0"/>
      <c r="AH1" s="100"/>
    </row>
    <row r="2" spans="1:34" s="3" customFormat="1" ht="20.100000000000001" customHeight="1">
      <c r="A2" s="75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s="3" customFormat="1" ht="14.25" customHeight="1">
      <c r="A3" s="22" t="s">
        <v>0</v>
      </c>
    </row>
    <row r="4" spans="1:34" s="3" customFormat="1" ht="14.25" customHeight="1">
      <c r="A4" s="94" t="s">
        <v>19</v>
      </c>
      <c r="AF4" s="6"/>
    </row>
    <row r="5" spans="1:34" s="3" customFormat="1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4" s="3" customFormat="1" ht="14.25" customHeight="1">
      <c r="A6" s="7" t="s">
        <v>11</v>
      </c>
      <c r="B6" s="8">
        <v>2889.8247370000004</v>
      </c>
      <c r="C6" s="8">
        <v>2563.2973510000002</v>
      </c>
      <c r="D6" s="8">
        <v>3326.7566460000003</v>
      </c>
      <c r="E6" s="8">
        <v>3100.6501959999991</v>
      </c>
      <c r="F6" s="8">
        <v>3538.6968759999991</v>
      </c>
      <c r="G6" s="8">
        <v>4402.5661319999999</v>
      </c>
      <c r="H6" s="8">
        <v>4753.4213080000009</v>
      </c>
      <c r="I6" s="8">
        <v>5919.4317409999994</v>
      </c>
      <c r="J6" s="8">
        <v>8106.6582019999987</v>
      </c>
      <c r="K6" s="9">
        <v>8400.2331519999971</v>
      </c>
      <c r="L6" s="8">
        <v>10169.223551999999</v>
      </c>
      <c r="M6" s="8">
        <v>14301.846818000002</v>
      </c>
      <c r="N6" s="8">
        <v>14336.768166999998</v>
      </c>
      <c r="O6" s="8">
        <v>15346.644138000003</v>
      </c>
      <c r="P6" s="9">
        <v>17827.957739000001</v>
      </c>
      <c r="Q6" s="8">
        <v>18028.618604000003</v>
      </c>
      <c r="R6" s="8">
        <v>17690.997703000005</v>
      </c>
      <c r="S6" s="8">
        <v>19251.073079000009</v>
      </c>
      <c r="T6" s="8">
        <v>24404.613956000005</v>
      </c>
      <c r="U6" s="8">
        <v>26921.453181000004</v>
      </c>
      <c r="V6" s="8">
        <v>28618.754404999996</v>
      </c>
      <c r="W6" s="8">
        <v>31061.963728999999</v>
      </c>
      <c r="X6" s="8">
        <v>35375.868516999995</v>
      </c>
      <c r="Y6" s="8">
        <v>37480.581732999999</v>
      </c>
      <c r="Z6" s="8">
        <v>42648.387911999984</v>
      </c>
      <c r="AA6" s="8">
        <v>47911.877304999995</v>
      </c>
      <c r="AB6" s="8">
        <v>52957.991469000008</v>
      </c>
      <c r="AC6" s="8">
        <v>51032.065752999988</v>
      </c>
      <c r="AD6" s="8">
        <v>59746.652570999991</v>
      </c>
      <c r="AE6" s="8">
        <v>70120.068165999997</v>
      </c>
      <c r="AF6" s="8">
        <v>80949.465400999994</v>
      </c>
      <c r="AG6" s="31">
        <v>96207.753691999984</v>
      </c>
      <c r="AH6" s="31">
        <v>100743.04248800002</v>
      </c>
    </row>
    <row r="7" spans="1:34" s="3" customFormat="1" ht="14.25" customHeight="1">
      <c r="A7" s="15" t="s">
        <v>144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3" customFormat="1" ht="14.25" customHeight="1">
      <c r="A8" s="30" t="s">
        <v>41</v>
      </c>
      <c r="B8" s="10">
        <v>250.53439700000004</v>
      </c>
      <c r="C8" s="10">
        <v>366.41399400000006</v>
      </c>
      <c r="D8" s="10">
        <v>412.40768199999985</v>
      </c>
      <c r="E8" s="10">
        <v>626.07092299999988</v>
      </c>
      <c r="F8" s="10">
        <v>773.52504800000008</v>
      </c>
      <c r="G8" s="10">
        <v>1344.5424610000002</v>
      </c>
      <c r="H8" s="10">
        <v>1545.3483529999996</v>
      </c>
      <c r="I8" s="10">
        <v>1973.3333379999997</v>
      </c>
      <c r="J8" s="10">
        <v>2467.6646839999999</v>
      </c>
      <c r="K8" s="11">
        <v>2591.1236469999999</v>
      </c>
      <c r="L8" s="10">
        <v>2860.0727659999998</v>
      </c>
      <c r="M8" s="10">
        <v>4700.5089390000003</v>
      </c>
      <c r="N8" s="10">
        <v>3780.2948810000007</v>
      </c>
      <c r="O8" s="10">
        <v>4292.8028349999995</v>
      </c>
      <c r="P8" s="11">
        <v>4707.2221820000032</v>
      </c>
      <c r="Q8" s="10">
        <v>5237.2169940000003</v>
      </c>
      <c r="R8" s="10">
        <v>5923.1995330000009</v>
      </c>
      <c r="S8" s="10">
        <v>5827.4811970000055</v>
      </c>
      <c r="T8" s="10">
        <v>8686.4943010000025</v>
      </c>
      <c r="U8" s="10">
        <v>10393.432016999999</v>
      </c>
      <c r="V8" s="10">
        <v>10207.180050999999</v>
      </c>
      <c r="W8" s="10">
        <v>9980.363551000004</v>
      </c>
      <c r="X8" s="10">
        <v>12168.884438000001</v>
      </c>
      <c r="Y8" s="10">
        <v>12211.334383999996</v>
      </c>
      <c r="Z8" s="10">
        <v>14399.567377999991</v>
      </c>
      <c r="AA8" s="10">
        <v>17354.317212999998</v>
      </c>
      <c r="AB8" s="10">
        <v>17894.700681000009</v>
      </c>
      <c r="AC8" s="10">
        <v>17318.322624999997</v>
      </c>
      <c r="AD8" s="10">
        <v>19630.853354999999</v>
      </c>
      <c r="AE8" s="10">
        <v>25019.327858000004</v>
      </c>
      <c r="AF8" s="10">
        <v>30194.361954000004</v>
      </c>
      <c r="AG8" s="34">
        <v>40562.043724999996</v>
      </c>
      <c r="AH8" s="34">
        <v>42817.788653000018</v>
      </c>
    </row>
    <row r="9" spans="1:34" s="3" customFormat="1" ht="14.25" customHeight="1">
      <c r="A9" s="30" t="s">
        <v>42</v>
      </c>
      <c r="B9" s="10">
        <v>1224.5519979999997</v>
      </c>
      <c r="C9" s="10">
        <v>582.42609700000014</v>
      </c>
      <c r="D9" s="10">
        <v>751.92306500000007</v>
      </c>
      <c r="E9" s="10">
        <v>758.03291599999977</v>
      </c>
      <c r="F9" s="10">
        <v>750.72064299999965</v>
      </c>
      <c r="G9" s="10">
        <v>801.07506000000001</v>
      </c>
      <c r="H9" s="10">
        <v>975.33214500000076</v>
      </c>
      <c r="I9" s="10">
        <v>1076.8450259999995</v>
      </c>
      <c r="J9" s="10">
        <v>1752.4994069999993</v>
      </c>
      <c r="K9" s="11">
        <v>1870.2836829999994</v>
      </c>
      <c r="L9" s="10">
        <v>3212.027165</v>
      </c>
      <c r="M9" s="10">
        <v>4221.6310210000001</v>
      </c>
      <c r="N9" s="10">
        <v>4961.1735509999971</v>
      </c>
      <c r="O9" s="10">
        <v>5296.3926300000039</v>
      </c>
      <c r="P9" s="11">
        <v>6368.9312040000032</v>
      </c>
      <c r="Q9" s="10">
        <v>5744.6282170000004</v>
      </c>
      <c r="R9" s="10">
        <v>5510.8864580000018</v>
      </c>
      <c r="S9" s="10">
        <v>5662.8881150000025</v>
      </c>
      <c r="T9" s="10">
        <v>6398.0900540000002</v>
      </c>
      <c r="U9" s="10">
        <v>6410.4545479999979</v>
      </c>
      <c r="V9" s="10">
        <v>7229.5692379999973</v>
      </c>
      <c r="W9" s="10">
        <v>7944.8054220000013</v>
      </c>
      <c r="X9" s="10">
        <v>8462.0931019999989</v>
      </c>
      <c r="Y9" s="10">
        <v>10542.866824999997</v>
      </c>
      <c r="Z9" s="10">
        <v>10103.321694</v>
      </c>
      <c r="AA9" s="10">
        <v>9907.1468620000051</v>
      </c>
      <c r="AB9" s="10">
        <v>9583.9387330000027</v>
      </c>
      <c r="AC9" s="10">
        <v>8733.9327900000008</v>
      </c>
      <c r="AD9" s="10">
        <v>10300.692835000005</v>
      </c>
      <c r="AE9" s="10">
        <v>10678.309251999997</v>
      </c>
      <c r="AF9" s="10">
        <v>11891.665271999998</v>
      </c>
      <c r="AG9" s="34">
        <v>13989.049672999998</v>
      </c>
      <c r="AH9" s="34">
        <v>13835.161031</v>
      </c>
    </row>
    <row r="10" spans="1:34" s="3" customFormat="1" ht="14.25" customHeight="1">
      <c r="A10" s="30" t="s">
        <v>43</v>
      </c>
      <c r="B10" s="10">
        <v>552.27640800000006</v>
      </c>
      <c r="C10" s="10">
        <v>543.62328999999988</v>
      </c>
      <c r="D10" s="10">
        <v>720.46861500000023</v>
      </c>
      <c r="E10" s="10">
        <v>600.75618600000007</v>
      </c>
      <c r="F10" s="10">
        <v>575.92766499999993</v>
      </c>
      <c r="G10" s="10">
        <v>610.07375400000012</v>
      </c>
      <c r="H10" s="10">
        <v>794.61140499999999</v>
      </c>
      <c r="I10" s="10">
        <v>1087.392388</v>
      </c>
      <c r="J10" s="10">
        <v>1664.1230030000008</v>
      </c>
      <c r="K10" s="11">
        <v>1569.1581010000004</v>
      </c>
      <c r="L10" s="10">
        <v>1936.8821409999998</v>
      </c>
      <c r="M10" s="10">
        <v>2705.675631999999</v>
      </c>
      <c r="N10" s="10">
        <v>2789.2531830000007</v>
      </c>
      <c r="O10" s="10">
        <v>2882.4954189999994</v>
      </c>
      <c r="P10" s="11">
        <v>3608.8433479999994</v>
      </c>
      <c r="Q10" s="10">
        <v>3921.401265</v>
      </c>
      <c r="R10" s="10">
        <v>3222.2070950000002</v>
      </c>
      <c r="S10" s="10">
        <v>3996.6999590000005</v>
      </c>
      <c r="T10" s="10">
        <v>5009.7986149999988</v>
      </c>
      <c r="U10" s="10">
        <v>5049.6389010000012</v>
      </c>
      <c r="V10" s="10">
        <v>5523.5974739999983</v>
      </c>
      <c r="W10" s="10">
        <v>6189.3417390000013</v>
      </c>
      <c r="X10" s="10">
        <v>7449.017245</v>
      </c>
      <c r="Y10" s="10">
        <v>6869.5071360000047</v>
      </c>
      <c r="Z10" s="10">
        <v>7080.6816019999987</v>
      </c>
      <c r="AA10" s="10">
        <v>6313.3349229999985</v>
      </c>
      <c r="AB10" s="10">
        <v>6566.1700400000009</v>
      </c>
      <c r="AC10" s="10">
        <v>6420.5865349999985</v>
      </c>
      <c r="AD10" s="10">
        <v>7818.1960860000008</v>
      </c>
      <c r="AE10" s="10">
        <v>7584.6726819999994</v>
      </c>
      <c r="AF10" s="10">
        <v>8282.4699779999955</v>
      </c>
      <c r="AG10" s="34">
        <v>9559.9797299999955</v>
      </c>
      <c r="AH10" s="34">
        <v>10143.042867999999</v>
      </c>
    </row>
    <row r="11" spans="1:34" s="3" customFormat="1" ht="14.25" customHeight="1">
      <c r="A11" s="30" t="s">
        <v>44</v>
      </c>
      <c r="B11" s="10">
        <v>451.92761400000001</v>
      </c>
      <c r="C11" s="10">
        <v>665.88345700000013</v>
      </c>
      <c r="D11" s="10">
        <v>935.70879700000012</v>
      </c>
      <c r="E11" s="10">
        <v>679.33830799999987</v>
      </c>
      <c r="F11" s="10">
        <v>954.91856699999994</v>
      </c>
      <c r="G11" s="10">
        <v>1087.5955899999999</v>
      </c>
      <c r="H11" s="10">
        <v>867.35358099999985</v>
      </c>
      <c r="I11" s="10">
        <v>1020.8287280000002</v>
      </c>
      <c r="J11" s="10">
        <v>1247.6625549999997</v>
      </c>
      <c r="K11" s="11">
        <v>1544.5860689999997</v>
      </c>
      <c r="L11" s="10">
        <v>1261.3018019999997</v>
      </c>
      <c r="M11" s="10">
        <v>1531.0940310000008</v>
      </c>
      <c r="N11" s="10">
        <v>1339.6596970000003</v>
      </c>
      <c r="O11" s="10">
        <v>1440.8436150000002</v>
      </c>
      <c r="P11" s="11">
        <v>1606.7709290000003</v>
      </c>
      <c r="Q11" s="10">
        <v>1504.4979960000007</v>
      </c>
      <c r="R11" s="10">
        <v>1297.1080560000012</v>
      </c>
      <c r="S11" s="10">
        <v>1695.5339949999986</v>
      </c>
      <c r="T11" s="10">
        <v>2187.4619399999997</v>
      </c>
      <c r="U11" s="10">
        <v>2762.4854740000033</v>
      </c>
      <c r="V11" s="10">
        <v>2921.1489439999987</v>
      </c>
      <c r="W11" s="10">
        <v>4135.0017549999966</v>
      </c>
      <c r="X11" s="10">
        <v>4570.139204000001</v>
      </c>
      <c r="Y11" s="10">
        <v>4687.0585260000016</v>
      </c>
      <c r="Z11" s="10">
        <v>7951.0924430000005</v>
      </c>
      <c r="AA11" s="10">
        <v>10271.695410999995</v>
      </c>
      <c r="AB11" s="10">
        <v>13292.680927000001</v>
      </c>
      <c r="AC11" s="10">
        <v>13481.371182000004</v>
      </c>
      <c r="AD11" s="10">
        <v>15963.81353999999</v>
      </c>
      <c r="AE11" s="10">
        <v>20140.937672999993</v>
      </c>
      <c r="AF11" s="10">
        <v>23164.520604999994</v>
      </c>
      <c r="AG11" s="34">
        <v>23170.937179</v>
      </c>
      <c r="AH11" s="34">
        <v>23873.911966999989</v>
      </c>
    </row>
    <row r="12" spans="1:34" s="3" customFormat="1" ht="14.25" customHeight="1">
      <c r="A12" s="30" t="s">
        <v>45</v>
      </c>
      <c r="B12" s="10">
        <v>376.62670200000002</v>
      </c>
      <c r="C12" s="10">
        <v>354.16920299999998</v>
      </c>
      <c r="D12" s="10">
        <v>446.335352</v>
      </c>
      <c r="E12" s="10">
        <v>360.81390899999991</v>
      </c>
      <c r="F12" s="10">
        <v>422.07088800000002</v>
      </c>
      <c r="G12" s="10">
        <v>458.72125099999994</v>
      </c>
      <c r="H12" s="10">
        <v>488.31183200000009</v>
      </c>
      <c r="I12" s="10">
        <v>674.80581499999971</v>
      </c>
      <c r="J12" s="10">
        <v>883.43294299999991</v>
      </c>
      <c r="K12" s="11">
        <v>763.43942299999958</v>
      </c>
      <c r="L12" s="10">
        <v>836.29805799999986</v>
      </c>
      <c r="M12" s="10">
        <v>1054.0459440000006</v>
      </c>
      <c r="N12" s="10">
        <v>1380.8487369999991</v>
      </c>
      <c r="O12" s="10">
        <v>1325.6747099999993</v>
      </c>
      <c r="P12" s="11">
        <v>1421.8642339999992</v>
      </c>
      <c r="Q12" s="10">
        <v>1458.9779909999993</v>
      </c>
      <c r="R12" s="10">
        <v>1632.3244010000001</v>
      </c>
      <c r="S12" s="10">
        <v>1918.5052720000008</v>
      </c>
      <c r="T12" s="10">
        <v>1897.4419760000003</v>
      </c>
      <c r="U12" s="10">
        <v>2102.7181910000004</v>
      </c>
      <c r="V12" s="10">
        <v>2457.0489300000004</v>
      </c>
      <c r="W12" s="10">
        <v>2536.5514599999983</v>
      </c>
      <c r="X12" s="10">
        <v>2445.622558999999</v>
      </c>
      <c r="Y12" s="10">
        <v>2791.5402529999992</v>
      </c>
      <c r="Z12" s="10">
        <v>2620.0981709999992</v>
      </c>
      <c r="AA12" s="10">
        <v>3388.8026740000023</v>
      </c>
      <c r="AB12" s="10">
        <v>4495.8255429999999</v>
      </c>
      <c r="AC12" s="10">
        <v>3913.9685289999975</v>
      </c>
      <c r="AD12" s="10">
        <v>4727.7110179999991</v>
      </c>
      <c r="AE12" s="10">
        <v>5277.6996239999971</v>
      </c>
      <c r="AF12" s="10">
        <v>6355.9611169999971</v>
      </c>
      <c r="AG12" s="34">
        <v>7961.8672099999985</v>
      </c>
      <c r="AH12" s="34">
        <v>9244.9029109999992</v>
      </c>
    </row>
    <row r="13" spans="1:34" s="3" customFormat="1" ht="14.25" customHeight="1">
      <c r="A13" s="111" t="s">
        <v>176</v>
      </c>
      <c r="B13" s="10">
        <v>33.907617999999999</v>
      </c>
      <c r="C13" s="10">
        <v>50.781309999999998</v>
      </c>
      <c r="D13" s="10">
        <v>59.913135000000004</v>
      </c>
      <c r="E13" s="10">
        <v>75.637954000000008</v>
      </c>
      <c r="F13" s="10">
        <v>61.534064999999998</v>
      </c>
      <c r="G13" s="10">
        <v>100.55801600000002</v>
      </c>
      <c r="H13" s="10">
        <v>82.46399199999999</v>
      </c>
      <c r="I13" s="10">
        <v>86.22644600000001</v>
      </c>
      <c r="J13" s="10">
        <v>91.275609999999986</v>
      </c>
      <c r="K13" s="11">
        <v>61.642229</v>
      </c>
      <c r="L13" s="10">
        <v>62.641619999999996</v>
      </c>
      <c r="M13" s="10">
        <v>88.891251000000011</v>
      </c>
      <c r="N13" s="10">
        <v>85.538118000000011</v>
      </c>
      <c r="O13" s="10">
        <v>108.43492900000004</v>
      </c>
      <c r="P13" s="11">
        <v>114.32584199999999</v>
      </c>
      <c r="Q13" s="10">
        <v>161.89614100000006</v>
      </c>
      <c r="R13" s="10">
        <v>105.27216000000001</v>
      </c>
      <c r="S13" s="10">
        <v>149.964541</v>
      </c>
      <c r="T13" s="10">
        <v>225.32706999999999</v>
      </c>
      <c r="U13" s="10">
        <v>202.72404999999998</v>
      </c>
      <c r="V13" s="10">
        <v>280.20976799999994</v>
      </c>
      <c r="W13" s="10">
        <v>275.89980199999991</v>
      </c>
      <c r="X13" s="10">
        <v>280.11196899999987</v>
      </c>
      <c r="Y13" s="10">
        <v>378.274609</v>
      </c>
      <c r="Z13" s="10">
        <v>493.62662400000005</v>
      </c>
      <c r="AA13" s="10">
        <v>676.58022199999982</v>
      </c>
      <c r="AB13" s="10">
        <v>1124.6755450000001</v>
      </c>
      <c r="AC13" s="10">
        <v>1163.884092</v>
      </c>
      <c r="AD13" s="10">
        <v>1305.3857369999994</v>
      </c>
      <c r="AE13" s="10">
        <v>1419.1210769999996</v>
      </c>
      <c r="AF13" s="10">
        <v>1060.4864750000002</v>
      </c>
      <c r="AG13" s="34">
        <v>963.8761750000001</v>
      </c>
      <c r="AH13" s="34">
        <v>828.23505800000021</v>
      </c>
    </row>
    <row r="14" spans="1:34" s="3" customFormat="1" ht="14.25" customHeight="1">
      <c r="A14" s="15" t="s">
        <v>25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16"/>
      <c r="M14" s="16"/>
      <c r="N14" s="16"/>
      <c r="O14" s="16"/>
      <c r="P14" s="17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1:34" s="3" customFormat="1" ht="14.25" customHeight="1">
      <c r="A15" s="37" t="s">
        <v>106</v>
      </c>
      <c r="B15" s="31">
        <v>2546.6188699999998</v>
      </c>
      <c r="C15" s="31">
        <v>2128.2067490000004</v>
      </c>
      <c r="D15" s="31">
        <v>2805.7302979999995</v>
      </c>
      <c r="E15" s="31">
        <v>2646.3847290000003</v>
      </c>
      <c r="F15" s="31">
        <v>3133.9365419999995</v>
      </c>
      <c r="G15" s="31">
        <v>3828.5696389999998</v>
      </c>
      <c r="H15" s="31">
        <v>3999.8096040000005</v>
      </c>
      <c r="I15" s="31">
        <v>4987.7418329999991</v>
      </c>
      <c r="J15" s="32">
        <v>6696.5082130000001</v>
      </c>
      <c r="K15" s="33">
        <v>6694.2997730000016</v>
      </c>
      <c r="L15" s="31">
        <v>8216.2440619999998</v>
      </c>
      <c r="M15" s="31">
        <v>10916.637539999998</v>
      </c>
      <c r="N15" s="31">
        <v>10807.946734000001</v>
      </c>
      <c r="O15" s="32">
        <v>11153.0128</v>
      </c>
      <c r="P15" s="33">
        <v>12894.366619</v>
      </c>
      <c r="Q15" s="31">
        <v>12713.807047999999</v>
      </c>
      <c r="R15" s="31">
        <v>11964.059343999999</v>
      </c>
      <c r="S15" s="31">
        <v>12827.225963000001</v>
      </c>
      <c r="T15" s="31">
        <v>14314.592258000001</v>
      </c>
      <c r="U15" s="31">
        <v>14585.097855000002</v>
      </c>
      <c r="V15" s="31">
        <v>15371.730277999997</v>
      </c>
      <c r="W15" s="31">
        <v>16526.727283999997</v>
      </c>
      <c r="X15" s="31">
        <v>19214.927383999995</v>
      </c>
      <c r="Y15" s="31">
        <v>19957.221879000001</v>
      </c>
      <c r="Z15" s="31">
        <v>26110.248297999999</v>
      </c>
      <c r="AA15" s="31">
        <v>28328.523311999998</v>
      </c>
      <c r="AB15" s="31">
        <v>32011.687868000008</v>
      </c>
      <c r="AC15" s="31">
        <v>30637.458333999999</v>
      </c>
      <c r="AD15" s="31">
        <v>35812.054292000008</v>
      </c>
      <c r="AE15" s="31">
        <v>42210.855384999995</v>
      </c>
      <c r="AF15" s="31">
        <v>49567.97421</v>
      </c>
      <c r="AG15" s="31">
        <v>55411.78912400001</v>
      </c>
      <c r="AH15" s="31">
        <v>53044.74139100001</v>
      </c>
    </row>
    <row r="16" spans="1:34" s="3" customFormat="1" ht="14.25" customHeight="1">
      <c r="A16" s="38" t="s">
        <v>28</v>
      </c>
      <c r="B16" s="34">
        <v>674.32435499999974</v>
      </c>
      <c r="C16" s="34">
        <v>1066.6280490000001</v>
      </c>
      <c r="D16" s="34">
        <v>1545.1729169999996</v>
      </c>
      <c r="E16" s="34">
        <v>1380.4992790000001</v>
      </c>
      <c r="F16" s="34">
        <v>1722.4728530000002</v>
      </c>
      <c r="G16" s="34">
        <v>2298.4211570000002</v>
      </c>
      <c r="H16" s="34">
        <v>2292.8466969999999</v>
      </c>
      <c r="I16" s="34">
        <v>2750.6287140000004</v>
      </c>
      <c r="J16" s="35">
        <v>3401.7721769999998</v>
      </c>
      <c r="K16" s="36">
        <v>3490.2613010000005</v>
      </c>
      <c r="L16" s="34">
        <v>4462.280482000001</v>
      </c>
      <c r="M16" s="34">
        <v>5665.3240499999993</v>
      </c>
      <c r="N16" s="34">
        <v>5136.104722</v>
      </c>
      <c r="O16" s="35">
        <v>5204.4452610000008</v>
      </c>
      <c r="P16" s="36">
        <v>5613.8934000000008</v>
      </c>
      <c r="Q16" s="34">
        <v>5202.8766690000002</v>
      </c>
      <c r="R16" s="34">
        <v>5014.2675100000006</v>
      </c>
      <c r="S16" s="34">
        <v>5720.3820599999999</v>
      </c>
      <c r="T16" s="34">
        <v>6045.8295160000007</v>
      </c>
      <c r="U16" s="34">
        <v>6270.605114</v>
      </c>
      <c r="V16" s="34">
        <v>6783.9975159999995</v>
      </c>
      <c r="W16" s="34">
        <v>7235.5436210000007</v>
      </c>
      <c r="X16" s="34">
        <v>7383.6261249999989</v>
      </c>
      <c r="Y16" s="34">
        <v>7416.7360749999998</v>
      </c>
      <c r="Z16" s="34">
        <v>8567.8433960000002</v>
      </c>
      <c r="AA16" s="34">
        <v>8663.851048999999</v>
      </c>
      <c r="AB16" s="34">
        <v>9546.1265110000004</v>
      </c>
      <c r="AC16" s="34">
        <v>9806.4023840000009</v>
      </c>
      <c r="AD16" s="34">
        <v>12124.020712999998</v>
      </c>
      <c r="AE16" s="34">
        <v>13231.819936</v>
      </c>
      <c r="AF16" s="34">
        <v>14321.681609000001</v>
      </c>
      <c r="AG16" s="34">
        <v>17200.269821999998</v>
      </c>
      <c r="AH16" s="34">
        <v>17015.098568000001</v>
      </c>
    </row>
    <row r="17" spans="1:34" s="3" customFormat="1" ht="14.25" customHeight="1">
      <c r="A17" s="38" t="s">
        <v>29</v>
      </c>
      <c r="B17" s="34">
        <v>37.856365999999994</v>
      </c>
      <c r="C17" s="34">
        <v>68.255224999999996</v>
      </c>
      <c r="D17" s="34">
        <v>120.412897</v>
      </c>
      <c r="E17" s="34">
        <v>134.445514</v>
      </c>
      <c r="F17" s="34">
        <v>172.90859399999999</v>
      </c>
      <c r="G17" s="34">
        <v>325.05463599999996</v>
      </c>
      <c r="H17" s="34">
        <v>438.18305900000001</v>
      </c>
      <c r="I17" s="34">
        <v>595.50187600000004</v>
      </c>
      <c r="J17" s="35">
        <v>933.83509400000003</v>
      </c>
      <c r="K17" s="36">
        <v>572.44746099999998</v>
      </c>
      <c r="L17" s="34">
        <v>401.41752600000001</v>
      </c>
      <c r="M17" s="34">
        <v>429.68049400000001</v>
      </c>
      <c r="N17" s="34">
        <v>507.51266499999997</v>
      </c>
      <c r="O17" s="35">
        <v>491.34834699999999</v>
      </c>
      <c r="P17" s="36">
        <v>764.49682600000006</v>
      </c>
      <c r="Q17" s="34">
        <v>999.37979699999994</v>
      </c>
      <c r="R17" s="34">
        <v>736.81330200000002</v>
      </c>
      <c r="S17" s="34">
        <v>756.58374000000003</v>
      </c>
      <c r="T17" s="34">
        <v>899.19233499999996</v>
      </c>
      <c r="U17" s="34">
        <v>1077.789368</v>
      </c>
      <c r="V17" s="34">
        <v>1132.3761500000001</v>
      </c>
      <c r="W17" s="34">
        <v>1197.0964529999999</v>
      </c>
      <c r="X17" s="34">
        <v>1220.4266169999999</v>
      </c>
      <c r="Y17" s="34">
        <v>1110.4723770000001</v>
      </c>
      <c r="Z17" s="34">
        <v>4760.4389369999999</v>
      </c>
      <c r="AA17" s="34">
        <v>5871.3240289999994</v>
      </c>
      <c r="AB17" s="34">
        <v>6194.7090740000003</v>
      </c>
      <c r="AC17" s="34">
        <v>4613.4134349999995</v>
      </c>
      <c r="AD17" s="34">
        <v>5464.1744320000007</v>
      </c>
      <c r="AE17" s="34">
        <v>7235.1112410000005</v>
      </c>
      <c r="AF17" s="34">
        <v>9217.3458350000001</v>
      </c>
      <c r="AG17" s="34">
        <v>11528.980137</v>
      </c>
      <c r="AH17" s="34">
        <v>9162.0810249999995</v>
      </c>
    </row>
    <row r="18" spans="1:34" s="3" customFormat="1" ht="14.25" customHeight="1">
      <c r="A18" s="38" t="s">
        <v>26</v>
      </c>
      <c r="B18" s="34">
        <v>52.199291999999993</v>
      </c>
      <c r="C18" s="34">
        <v>90.922530999999992</v>
      </c>
      <c r="D18" s="34">
        <v>126.83733899999999</v>
      </c>
      <c r="E18" s="34">
        <v>122.753345</v>
      </c>
      <c r="F18" s="34">
        <v>104.88785699999998</v>
      </c>
      <c r="G18" s="34">
        <v>121.037851</v>
      </c>
      <c r="H18" s="34">
        <v>162.57633799999999</v>
      </c>
      <c r="I18" s="34">
        <v>140.94816600000001</v>
      </c>
      <c r="J18" s="35">
        <v>243.99185099999994</v>
      </c>
      <c r="K18" s="36">
        <v>268.12225000000001</v>
      </c>
      <c r="L18" s="34">
        <v>291.88534400000003</v>
      </c>
      <c r="M18" s="34">
        <v>450.37477199999995</v>
      </c>
      <c r="N18" s="34">
        <v>384.95797700000003</v>
      </c>
      <c r="O18" s="35">
        <v>392.68122499999998</v>
      </c>
      <c r="P18" s="36">
        <v>657.46159499999999</v>
      </c>
      <c r="Q18" s="34">
        <v>745.55718000000002</v>
      </c>
      <c r="R18" s="34">
        <v>687.20675400000005</v>
      </c>
      <c r="S18" s="34">
        <v>939.67649199999994</v>
      </c>
      <c r="T18" s="34">
        <v>1050.9715759999999</v>
      </c>
      <c r="U18" s="34">
        <v>1116.7666819999999</v>
      </c>
      <c r="V18" s="34">
        <v>1356.9939219999999</v>
      </c>
      <c r="W18" s="34">
        <v>1458.0348080000001</v>
      </c>
      <c r="X18" s="34">
        <v>2851.6236819999999</v>
      </c>
      <c r="Y18" s="34">
        <v>4198.1283290000001</v>
      </c>
      <c r="Z18" s="34">
        <v>4362.9650330000004</v>
      </c>
      <c r="AA18" s="34">
        <v>3761.9732770000001</v>
      </c>
      <c r="AB18" s="34">
        <v>3614.4657100000004</v>
      </c>
      <c r="AC18" s="34">
        <v>2954.5245960000002</v>
      </c>
      <c r="AD18" s="34">
        <v>2913.1260730000004</v>
      </c>
      <c r="AE18" s="34">
        <v>3059.0095689999998</v>
      </c>
      <c r="AF18" s="34">
        <v>3850.5894089999997</v>
      </c>
      <c r="AG18" s="34">
        <v>4279.1826010000004</v>
      </c>
      <c r="AH18" s="34">
        <v>4299.7614160000003</v>
      </c>
    </row>
    <row r="19" spans="1:34" s="3" customFormat="1" ht="14.25" customHeight="1">
      <c r="A19" s="38" t="s">
        <v>32</v>
      </c>
      <c r="B19" s="34">
        <v>770.13523300000008</v>
      </c>
      <c r="C19" s="34">
        <v>635.01417999999978</v>
      </c>
      <c r="D19" s="34">
        <v>667.6919079999999</v>
      </c>
      <c r="E19" s="34">
        <v>731.15373599999998</v>
      </c>
      <c r="F19" s="34">
        <v>791.63295699999992</v>
      </c>
      <c r="G19" s="34">
        <v>626.19581699999992</v>
      </c>
      <c r="H19" s="34">
        <v>575.45838500000002</v>
      </c>
      <c r="I19" s="34">
        <v>635.84779099999992</v>
      </c>
      <c r="J19" s="35">
        <v>809.15960400000006</v>
      </c>
      <c r="K19" s="36">
        <v>813.26911900000005</v>
      </c>
      <c r="L19" s="34">
        <v>1166.0167009999998</v>
      </c>
      <c r="M19" s="34">
        <v>1279.0886649999998</v>
      </c>
      <c r="N19" s="34">
        <v>1404.2989599999999</v>
      </c>
      <c r="O19" s="35">
        <v>1586.102026</v>
      </c>
      <c r="P19" s="36">
        <v>1751.0747200000001</v>
      </c>
      <c r="Q19" s="34">
        <v>1956.5857290000001</v>
      </c>
      <c r="R19" s="34">
        <v>2552.7966870000005</v>
      </c>
      <c r="S19" s="34">
        <v>2263.2355929999994</v>
      </c>
      <c r="T19" s="34">
        <v>2458.9166409999998</v>
      </c>
      <c r="U19" s="34">
        <v>2532.7507359999995</v>
      </c>
      <c r="V19" s="34">
        <v>2181.0901960000001</v>
      </c>
      <c r="W19" s="34">
        <v>2425.0773469999999</v>
      </c>
      <c r="X19" s="34">
        <v>3048.2175289999996</v>
      </c>
      <c r="Y19" s="34">
        <v>2231.2623239999998</v>
      </c>
      <c r="Z19" s="34">
        <v>2151.4588370000001</v>
      </c>
      <c r="AA19" s="34">
        <v>2121.4924549999996</v>
      </c>
      <c r="AB19" s="34">
        <v>2388.6393029999999</v>
      </c>
      <c r="AC19" s="34">
        <v>2185.502344</v>
      </c>
      <c r="AD19" s="34">
        <v>2534.0124000000001</v>
      </c>
      <c r="AE19" s="34">
        <v>2821.6934010000004</v>
      </c>
      <c r="AF19" s="34">
        <v>3152.8054659999993</v>
      </c>
      <c r="AG19" s="34">
        <v>3463.7393229999998</v>
      </c>
      <c r="AH19" s="34">
        <v>3943.7940590000003</v>
      </c>
    </row>
    <row r="20" spans="1:34" s="3" customFormat="1" ht="14.25" customHeight="1">
      <c r="A20" s="38" t="s">
        <v>30</v>
      </c>
      <c r="B20" s="34">
        <v>62.268881999999998</v>
      </c>
      <c r="C20" s="34">
        <v>54.271134000000011</v>
      </c>
      <c r="D20" s="34">
        <v>61.337626</v>
      </c>
      <c r="E20" s="34">
        <v>84.673919999999995</v>
      </c>
      <c r="F20" s="34">
        <v>79.601235000000017</v>
      </c>
      <c r="G20" s="34">
        <v>104.745188</v>
      </c>
      <c r="H20" s="34">
        <v>125.278245</v>
      </c>
      <c r="I20" s="34">
        <v>132.23954200000003</v>
      </c>
      <c r="J20" s="35">
        <v>235.73109900000003</v>
      </c>
      <c r="K20" s="36">
        <v>211.24986900000002</v>
      </c>
      <c r="L20" s="34">
        <v>222.407794</v>
      </c>
      <c r="M20" s="34">
        <v>367.16647399999994</v>
      </c>
      <c r="N20" s="34">
        <v>498.95362899999998</v>
      </c>
      <c r="O20" s="35">
        <v>526.01898700000004</v>
      </c>
      <c r="P20" s="36">
        <v>582.40003300000001</v>
      </c>
      <c r="Q20" s="34">
        <v>575.60449099999994</v>
      </c>
      <c r="R20" s="34">
        <v>479.72890899999999</v>
      </c>
      <c r="S20" s="34">
        <v>501.493651</v>
      </c>
      <c r="T20" s="34">
        <v>794.72881900000016</v>
      </c>
      <c r="U20" s="34">
        <v>827.26865700000008</v>
      </c>
      <c r="V20" s="34">
        <v>790.33408699999995</v>
      </c>
      <c r="W20" s="34">
        <v>618.62605599999995</v>
      </c>
      <c r="X20" s="34">
        <v>754.85680300000013</v>
      </c>
      <c r="Y20" s="34">
        <v>802.60432800000001</v>
      </c>
      <c r="Z20" s="34">
        <v>1147.7424119999998</v>
      </c>
      <c r="AA20" s="34">
        <v>1425.4650549999999</v>
      </c>
      <c r="AB20" s="34">
        <v>1495.933356</v>
      </c>
      <c r="AC20" s="34">
        <v>1774.8309830000001</v>
      </c>
      <c r="AD20" s="34">
        <v>2079.1906509999999</v>
      </c>
      <c r="AE20" s="34">
        <v>2572.8802569999998</v>
      </c>
      <c r="AF20" s="34">
        <v>3880.7052149999995</v>
      </c>
      <c r="AG20" s="34">
        <v>3819.2851809999997</v>
      </c>
      <c r="AH20" s="34">
        <v>3728.7370210000004</v>
      </c>
    </row>
    <row r="21" spans="1:34" s="3" customFormat="1" ht="14.25" customHeight="1">
      <c r="A21" s="38" t="s">
        <v>27</v>
      </c>
      <c r="B21" s="34">
        <v>26.432822000000002</v>
      </c>
      <c r="C21" s="34">
        <v>34.440780000000004</v>
      </c>
      <c r="D21" s="34">
        <v>24.903337000000001</v>
      </c>
      <c r="E21" s="34">
        <v>16.201948999999999</v>
      </c>
      <c r="F21" s="34">
        <v>35.760559000000001</v>
      </c>
      <c r="G21" s="34">
        <v>63.862791000000001</v>
      </c>
      <c r="H21" s="34">
        <v>108.01479999999999</v>
      </c>
      <c r="I21" s="34">
        <v>300.75171399999999</v>
      </c>
      <c r="J21" s="35">
        <v>533.84752900000001</v>
      </c>
      <c r="K21" s="36">
        <v>584.44661900000006</v>
      </c>
      <c r="L21" s="34">
        <v>679.99762099999987</v>
      </c>
      <c r="M21" s="34">
        <v>1209.6257830000002</v>
      </c>
      <c r="N21" s="34">
        <v>661.97955400000001</v>
      </c>
      <c r="O21" s="35">
        <v>730.1848839999999</v>
      </c>
      <c r="P21" s="36">
        <v>668.84312399999988</v>
      </c>
      <c r="Q21" s="34">
        <v>518.67044299999998</v>
      </c>
      <c r="R21" s="34">
        <v>462.44034000000005</v>
      </c>
      <c r="S21" s="34">
        <v>599.995409</v>
      </c>
      <c r="T21" s="34">
        <v>951.39796700000011</v>
      </c>
      <c r="U21" s="34">
        <v>642.07138500000019</v>
      </c>
      <c r="V21" s="34">
        <v>620.45801800000004</v>
      </c>
      <c r="W21" s="34">
        <v>702.89113699999996</v>
      </c>
      <c r="X21" s="34">
        <v>651.17587299999991</v>
      </c>
      <c r="Y21" s="34">
        <v>809.02806599999997</v>
      </c>
      <c r="Z21" s="34">
        <v>1077.7304159999999</v>
      </c>
      <c r="AA21" s="34">
        <v>1333.5616210000001</v>
      </c>
      <c r="AB21" s="34">
        <v>2305.0277140000003</v>
      </c>
      <c r="AC21" s="34">
        <v>2599.899034</v>
      </c>
      <c r="AD21" s="34">
        <v>3113.8432310000003</v>
      </c>
      <c r="AE21" s="34">
        <v>3694.4384099999997</v>
      </c>
      <c r="AF21" s="34">
        <v>3963.7519360000006</v>
      </c>
      <c r="AG21" s="34">
        <v>3421.5931969999997</v>
      </c>
      <c r="AH21" s="34">
        <v>2839.7913459999995</v>
      </c>
    </row>
    <row r="22" spans="1:34" s="3" customFormat="1" ht="14.25" customHeight="1">
      <c r="A22" s="38" t="s">
        <v>31</v>
      </c>
      <c r="B22" s="34">
        <v>101.50584300000001</v>
      </c>
      <c r="C22" s="34">
        <v>79.091352000000001</v>
      </c>
      <c r="D22" s="34">
        <v>115.334813</v>
      </c>
      <c r="E22" s="34">
        <v>74.047966000000002</v>
      </c>
      <c r="F22" s="34">
        <v>61.881136999999988</v>
      </c>
      <c r="G22" s="34">
        <v>109.424459</v>
      </c>
      <c r="H22" s="34">
        <v>125.19510599999998</v>
      </c>
      <c r="I22" s="34">
        <v>151.39948699999997</v>
      </c>
      <c r="J22" s="35">
        <v>153.545762</v>
      </c>
      <c r="K22" s="36">
        <v>172.489845</v>
      </c>
      <c r="L22" s="34">
        <v>168.14885100000004</v>
      </c>
      <c r="M22" s="34">
        <v>230.38833699999998</v>
      </c>
      <c r="N22" s="34">
        <v>292.03727900000001</v>
      </c>
      <c r="O22" s="35">
        <v>302.47841899999997</v>
      </c>
      <c r="P22" s="36">
        <v>361.78125099999994</v>
      </c>
      <c r="Q22" s="34">
        <v>373.87241299999999</v>
      </c>
      <c r="R22" s="34">
        <v>291.72154799999998</v>
      </c>
      <c r="S22" s="34">
        <v>312.77470299999999</v>
      </c>
      <c r="T22" s="34">
        <v>373.02955199999997</v>
      </c>
      <c r="U22" s="34">
        <v>404.97203999999999</v>
      </c>
      <c r="V22" s="34">
        <v>425.30996799999997</v>
      </c>
      <c r="W22" s="34">
        <v>504.88244500000002</v>
      </c>
      <c r="X22" s="34">
        <v>649.564615</v>
      </c>
      <c r="Y22" s="34">
        <v>555.89489300000002</v>
      </c>
      <c r="Z22" s="34">
        <v>568.34804400000007</v>
      </c>
      <c r="AA22" s="34">
        <v>828.59602899999993</v>
      </c>
      <c r="AB22" s="34">
        <v>760.91240200000004</v>
      </c>
      <c r="AC22" s="34">
        <v>951.51065300000016</v>
      </c>
      <c r="AD22" s="34">
        <v>1316.1843629999998</v>
      </c>
      <c r="AE22" s="34">
        <v>1730.0190470000002</v>
      </c>
      <c r="AF22" s="34">
        <v>2045.2127260000002</v>
      </c>
      <c r="AG22" s="34">
        <v>2271.9886179999999</v>
      </c>
      <c r="AH22" s="34">
        <v>2383.4814400000005</v>
      </c>
    </row>
    <row r="23" spans="1:34" s="3" customFormat="1" ht="14.25" customHeight="1">
      <c r="A23" s="38" t="s">
        <v>74</v>
      </c>
      <c r="B23" s="34">
        <v>13.346136000000001</v>
      </c>
      <c r="C23" s="34">
        <v>27.138943000000001</v>
      </c>
      <c r="D23" s="34">
        <v>14.135257000000001</v>
      </c>
      <c r="E23" s="34">
        <v>21.275711999999999</v>
      </c>
      <c r="F23" s="34">
        <v>32.478102999999997</v>
      </c>
      <c r="G23" s="34">
        <v>43.629094000000002</v>
      </c>
      <c r="H23" s="34">
        <v>34.346449999999997</v>
      </c>
      <c r="I23" s="34">
        <v>61.511964000000006</v>
      </c>
      <c r="J23" s="35">
        <v>88.700577999999979</v>
      </c>
      <c r="K23" s="36">
        <v>97.317498000000001</v>
      </c>
      <c r="L23" s="34">
        <v>260.45491899999996</v>
      </c>
      <c r="M23" s="34">
        <v>361.30956700000002</v>
      </c>
      <c r="N23" s="34">
        <v>404.18685299999999</v>
      </c>
      <c r="O23" s="35">
        <v>304.68546600000008</v>
      </c>
      <c r="P23" s="36">
        <v>354.50426699999997</v>
      </c>
      <c r="Q23" s="34">
        <v>396.74605999999994</v>
      </c>
      <c r="R23" s="34">
        <v>349.65854699999994</v>
      </c>
      <c r="S23" s="34">
        <v>329.69423799999998</v>
      </c>
      <c r="T23" s="34">
        <v>371.63701300000002</v>
      </c>
      <c r="U23" s="34">
        <v>355.33906699999994</v>
      </c>
      <c r="V23" s="34">
        <v>421.06857200000002</v>
      </c>
      <c r="W23" s="34">
        <v>413.62841700000001</v>
      </c>
      <c r="X23" s="34">
        <v>403.85575399999993</v>
      </c>
      <c r="Y23" s="34">
        <v>403.29149200000001</v>
      </c>
      <c r="Z23" s="34">
        <v>683.62102500000003</v>
      </c>
      <c r="AA23" s="34">
        <v>756.42767600000002</v>
      </c>
      <c r="AB23" s="34">
        <v>827.55383000000018</v>
      </c>
      <c r="AC23" s="34">
        <v>678.37845399999992</v>
      </c>
      <c r="AD23" s="34">
        <v>638.42382000000009</v>
      </c>
      <c r="AE23" s="34">
        <v>1031.44569</v>
      </c>
      <c r="AF23" s="34">
        <v>1473.4027480000002</v>
      </c>
      <c r="AG23" s="34">
        <v>2003.2999240000001</v>
      </c>
      <c r="AH23" s="34">
        <v>1700.5799550000004</v>
      </c>
    </row>
    <row r="24" spans="1:34" s="3" customFormat="1" ht="14.25" customHeight="1">
      <c r="A24" s="38" t="s">
        <v>84</v>
      </c>
      <c r="B24" s="34">
        <v>4.0371389999999998</v>
      </c>
      <c r="C24" s="34">
        <v>4.111561</v>
      </c>
      <c r="D24" s="34">
        <v>9.1529000000000025</v>
      </c>
      <c r="E24" s="34">
        <v>7.9717859999999998</v>
      </c>
      <c r="F24" s="34">
        <v>2.7511280000000005</v>
      </c>
      <c r="G24" s="34">
        <v>8.0081260000000007</v>
      </c>
      <c r="H24" s="34">
        <v>9.9741450000000018</v>
      </c>
      <c r="I24" s="34">
        <v>13.381874</v>
      </c>
      <c r="J24" s="35">
        <v>23.161807000000003</v>
      </c>
      <c r="K24" s="36">
        <v>59.712247999999995</v>
      </c>
      <c r="L24" s="34">
        <v>68.530282</v>
      </c>
      <c r="M24" s="34">
        <v>190.11348899999999</v>
      </c>
      <c r="N24" s="34">
        <v>614.94672800000001</v>
      </c>
      <c r="O24" s="35">
        <v>604.73377800000003</v>
      </c>
      <c r="P24" s="36">
        <v>595.14202699999998</v>
      </c>
      <c r="Q24" s="34">
        <v>502.45903200000004</v>
      </c>
      <c r="R24" s="34">
        <v>234.03580299999999</v>
      </c>
      <c r="S24" s="34">
        <v>293.77722200000005</v>
      </c>
      <c r="T24" s="34">
        <v>269.63510199999996</v>
      </c>
      <c r="U24" s="34">
        <v>241.328677</v>
      </c>
      <c r="V24" s="34">
        <v>302.60033600000008</v>
      </c>
      <c r="W24" s="34">
        <v>386.59344500000003</v>
      </c>
      <c r="X24" s="34">
        <v>486.76599100000004</v>
      </c>
      <c r="Y24" s="34">
        <v>437.961209</v>
      </c>
      <c r="Z24" s="34">
        <v>493.85569299999997</v>
      </c>
      <c r="AA24" s="34">
        <v>501.34639599999997</v>
      </c>
      <c r="AB24" s="34">
        <v>889.72350699999993</v>
      </c>
      <c r="AC24" s="34">
        <v>961.51173700000004</v>
      </c>
      <c r="AD24" s="34">
        <v>1218.316141</v>
      </c>
      <c r="AE24" s="34">
        <v>1381.8998340000003</v>
      </c>
      <c r="AF24" s="34">
        <v>1440.1998329999999</v>
      </c>
      <c r="AG24" s="34">
        <v>1430.8057860000001</v>
      </c>
      <c r="AH24" s="34">
        <v>1357.0736340000001</v>
      </c>
    </row>
    <row r="25" spans="1:34" s="3" customFormat="1" ht="14.25" customHeight="1">
      <c r="A25" s="38" t="s">
        <v>87</v>
      </c>
      <c r="B25" s="34">
        <v>7.3952999999999989</v>
      </c>
      <c r="C25" s="34">
        <v>12.030376</v>
      </c>
      <c r="D25" s="34">
        <v>17.215024000000003</v>
      </c>
      <c r="E25" s="34">
        <v>15.519909000000002</v>
      </c>
      <c r="F25" s="34">
        <v>20.261510000000001</v>
      </c>
      <c r="G25" s="34">
        <v>26.928674999999998</v>
      </c>
      <c r="H25" s="34">
        <v>42.773781999999997</v>
      </c>
      <c r="I25" s="34">
        <v>57.504888999999999</v>
      </c>
      <c r="J25" s="35">
        <v>71.854477000000003</v>
      </c>
      <c r="K25" s="36">
        <v>80.969364999999996</v>
      </c>
      <c r="L25" s="34">
        <v>133.71881800000003</v>
      </c>
      <c r="M25" s="34">
        <v>269.33280999999999</v>
      </c>
      <c r="N25" s="34">
        <v>317.48982999999998</v>
      </c>
      <c r="O25" s="35">
        <v>265.45902599999994</v>
      </c>
      <c r="P25" s="36">
        <v>303.06044499999996</v>
      </c>
      <c r="Q25" s="34">
        <v>301.293948</v>
      </c>
      <c r="R25" s="34">
        <v>274.208213</v>
      </c>
      <c r="S25" s="34">
        <v>247.04208700000001</v>
      </c>
      <c r="T25" s="34">
        <v>268.390242</v>
      </c>
      <c r="U25" s="34">
        <v>282.52129500000001</v>
      </c>
      <c r="V25" s="34">
        <v>294.75707999999997</v>
      </c>
      <c r="W25" s="34">
        <v>312.89890700000001</v>
      </c>
      <c r="X25" s="34">
        <v>345.19732000000005</v>
      </c>
      <c r="Y25" s="34">
        <v>498.223951</v>
      </c>
      <c r="Z25" s="34">
        <v>534.26917199999991</v>
      </c>
      <c r="AA25" s="34">
        <v>433.945471</v>
      </c>
      <c r="AB25" s="34">
        <v>530.02993100000003</v>
      </c>
      <c r="AC25" s="34">
        <v>425.83847099999997</v>
      </c>
      <c r="AD25" s="34">
        <v>604.77300400000001</v>
      </c>
      <c r="AE25" s="34">
        <v>837.89554100000009</v>
      </c>
      <c r="AF25" s="34">
        <v>1111.556554</v>
      </c>
      <c r="AG25" s="34">
        <v>864.6020299999999</v>
      </c>
      <c r="AH25" s="34">
        <v>1224.1622560000001</v>
      </c>
    </row>
    <row r="26" spans="1:34" s="3" customFormat="1" ht="14.25" customHeight="1">
      <c r="A26" s="38" t="s">
        <v>37</v>
      </c>
      <c r="B26" s="34">
        <f>B15-SUM(B16:B25)</f>
        <v>797.11750199999983</v>
      </c>
      <c r="C26" s="34">
        <f t="shared" ref="C26:AH26" si="0">C15-SUM(C16:C25)</f>
        <v>56.302618000000166</v>
      </c>
      <c r="D26" s="34">
        <f t="shared" si="0"/>
        <v>103.53627999999981</v>
      </c>
      <c r="E26" s="34">
        <f t="shared" si="0"/>
        <v>57.841613000000052</v>
      </c>
      <c r="F26" s="34">
        <f t="shared" si="0"/>
        <v>109.30060899999989</v>
      </c>
      <c r="G26" s="34">
        <f t="shared" si="0"/>
        <v>101.26184499999999</v>
      </c>
      <c r="H26" s="34">
        <f t="shared" si="0"/>
        <v>85.16259700000046</v>
      </c>
      <c r="I26" s="34">
        <f t="shared" si="0"/>
        <v>148.02581599999849</v>
      </c>
      <c r="J26" s="34">
        <f t="shared" si="0"/>
        <v>200.90823500000079</v>
      </c>
      <c r="K26" s="34">
        <f t="shared" si="0"/>
        <v>344.01419799999985</v>
      </c>
      <c r="L26" s="34">
        <f t="shared" si="0"/>
        <v>361.38572399999975</v>
      </c>
      <c r="M26" s="34">
        <f t="shared" si="0"/>
        <v>464.23309899999913</v>
      </c>
      <c r="N26" s="34">
        <f t="shared" si="0"/>
        <v>585.47853700000087</v>
      </c>
      <c r="O26" s="34">
        <f t="shared" si="0"/>
        <v>744.87538099999983</v>
      </c>
      <c r="P26" s="34">
        <f t="shared" si="0"/>
        <v>1241.708931000001</v>
      </c>
      <c r="Q26" s="34">
        <f t="shared" si="0"/>
        <v>1140.7612860000008</v>
      </c>
      <c r="R26" s="34">
        <f t="shared" si="0"/>
        <v>881.18173100000058</v>
      </c>
      <c r="S26" s="34">
        <f t="shared" si="0"/>
        <v>862.57076800000323</v>
      </c>
      <c r="T26" s="34">
        <f t="shared" si="0"/>
        <v>830.8634949999996</v>
      </c>
      <c r="U26" s="34">
        <f t="shared" si="0"/>
        <v>833.6848340000015</v>
      </c>
      <c r="V26" s="34">
        <f t="shared" si="0"/>
        <v>1062.7444330000017</v>
      </c>
      <c r="W26" s="34">
        <v>1271.4546479999954</v>
      </c>
      <c r="X26" s="34">
        <v>1419.6170749999983</v>
      </c>
      <c r="Y26" s="34">
        <v>1493.6188350000011</v>
      </c>
      <c r="Z26" s="34">
        <v>1761.9753329999985</v>
      </c>
      <c r="AA26" s="34">
        <v>2630.5402539999995</v>
      </c>
      <c r="AB26" s="34">
        <v>3458.5665300000037</v>
      </c>
      <c r="AC26" s="34">
        <v>3685.6462429999956</v>
      </c>
      <c r="AD26" s="34">
        <v>3805.989464000013</v>
      </c>
      <c r="AE26" s="34">
        <v>4614.6424589999951</v>
      </c>
      <c r="AF26" s="34">
        <v>5110.7228790000008</v>
      </c>
      <c r="AG26" s="34">
        <v>5128.0425050000049</v>
      </c>
      <c r="AH26" s="34">
        <v>5390.1806710000019</v>
      </c>
    </row>
    <row r="27" spans="1:34" s="3" customFormat="1" ht="14.25" customHeight="1">
      <c r="A27" s="39" t="s">
        <v>36</v>
      </c>
      <c r="B27" s="34">
        <v>1.7226750000000002</v>
      </c>
      <c r="C27" s="34">
        <v>4.909573</v>
      </c>
      <c r="D27" s="34">
        <v>0.93289500000000003</v>
      </c>
      <c r="E27" s="34">
        <v>1.2346710000000001</v>
      </c>
      <c r="F27" s="34">
        <v>0.81488400000000005</v>
      </c>
      <c r="G27" s="34">
        <v>4.721025</v>
      </c>
      <c r="H27" s="34">
        <v>2.3021069999999995</v>
      </c>
      <c r="I27" s="34">
        <v>1.3837429999999999</v>
      </c>
      <c r="J27" s="35">
        <v>133.15464399999999</v>
      </c>
      <c r="K27" s="36">
        <v>474.09688700000004</v>
      </c>
      <c r="L27" s="34">
        <v>98.935341000000008</v>
      </c>
      <c r="M27" s="34">
        <v>117.34900200000001</v>
      </c>
      <c r="N27" s="34">
        <v>107.34443499999999</v>
      </c>
      <c r="O27" s="35">
        <v>229.584992</v>
      </c>
      <c r="P27" s="36">
        <v>308.51957100000004</v>
      </c>
      <c r="Q27" s="34">
        <v>335.81686800000006</v>
      </c>
      <c r="R27" s="34">
        <v>582.47005799999999</v>
      </c>
      <c r="S27" s="34">
        <v>718.33077800000001</v>
      </c>
      <c r="T27" s="34">
        <v>1271.7955420000001</v>
      </c>
      <c r="U27" s="34">
        <v>1756.2795439999998</v>
      </c>
      <c r="V27" s="34">
        <v>2182.1328359999998</v>
      </c>
      <c r="W27" s="34">
        <v>2105.7283830000001</v>
      </c>
      <c r="X27" s="34">
        <v>2665.3458519999999</v>
      </c>
      <c r="Y27" s="34">
        <v>2740.3707609999997</v>
      </c>
      <c r="Z27" s="34">
        <v>2631.0514500000004</v>
      </c>
      <c r="AA27" s="34">
        <v>3521.2090659999999</v>
      </c>
      <c r="AB27" s="34">
        <v>3718.0830080000001</v>
      </c>
      <c r="AC27" s="34">
        <v>4066.5107199999998</v>
      </c>
      <c r="AD27" s="34">
        <v>4607.4455610000005</v>
      </c>
      <c r="AE27" s="34">
        <v>4747.7314349999997</v>
      </c>
      <c r="AF27" s="34">
        <v>6135.8853249999993</v>
      </c>
      <c r="AG27" s="34">
        <v>10050.804877</v>
      </c>
      <c r="AH27" s="34">
        <v>13662.264995</v>
      </c>
    </row>
    <row r="28" spans="1:34" s="3" customFormat="1" ht="14.25" customHeight="1">
      <c r="A28" s="39" t="s">
        <v>33</v>
      </c>
      <c r="B28" s="34">
        <v>32.343223999999999</v>
      </c>
      <c r="C28" s="34">
        <v>45.614728000000007</v>
      </c>
      <c r="D28" s="34">
        <v>68.218591000000004</v>
      </c>
      <c r="E28" s="34">
        <v>110.12691599999999</v>
      </c>
      <c r="F28" s="34">
        <v>63.083978999999992</v>
      </c>
      <c r="G28" s="34">
        <v>91.63937</v>
      </c>
      <c r="H28" s="34">
        <v>100.16057400000001</v>
      </c>
      <c r="I28" s="34">
        <v>133.42724100000001</v>
      </c>
      <c r="J28" s="35">
        <v>214.68861799999999</v>
      </c>
      <c r="K28" s="36">
        <v>344.94978900000001</v>
      </c>
      <c r="L28" s="34">
        <v>589.29009699999995</v>
      </c>
      <c r="M28" s="34">
        <v>1051.1505280000001</v>
      </c>
      <c r="N28" s="34">
        <v>1045.7884019999999</v>
      </c>
      <c r="O28" s="35">
        <v>1172.1478619999998</v>
      </c>
      <c r="P28" s="36">
        <v>1187.536079</v>
      </c>
      <c r="Q28" s="34">
        <v>1212.0526170000001</v>
      </c>
      <c r="R28" s="34">
        <v>1229.9581330000001</v>
      </c>
      <c r="S28" s="34">
        <v>1353.0490150000001</v>
      </c>
      <c r="T28" s="34">
        <v>2154.6908629999998</v>
      </c>
      <c r="U28" s="34">
        <v>2567.938838</v>
      </c>
      <c r="V28" s="34">
        <v>2262.4428199999998</v>
      </c>
      <c r="W28" s="34">
        <v>2448.0760719999998</v>
      </c>
      <c r="X28" s="34">
        <v>3162.356166</v>
      </c>
      <c r="Y28" s="34">
        <v>2954.1993469999998</v>
      </c>
      <c r="Z28" s="34">
        <v>3195.1009359999998</v>
      </c>
      <c r="AA28" s="34">
        <v>3630.0871529999999</v>
      </c>
      <c r="AB28" s="34">
        <v>4085.1489110000002</v>
      </c>
      <c r="AC28" s="34">
        <v>3748.175459</v>
      </c>
      <c r="AD28" s="34">
        <v>5038.3347839999997</v>
      </c>
      <c r="AE28" s="34">
        <v>6502.2843320000002</v>
      </c>
      <c r="AF28" s="34">
        <v>7604.0391140000002</v>
      </c>
      <c r="AG28" s="34">
        <v>10649.135485999999</v>
      </c>
      <c r="AH28" s="34">
        <v>10081.951754</v>
      </c>
    </row>
    <row r="29" spans="1:34" s="3" customFormat="1" ht="14.25" customHeight="1">
      <c r="A29" s="39" t="s">
        <v>113</v>
      </c>
      <c r="B29" s="34">
        <v>1.6760000000000001E-2</v>
      </c>
      <c r="C29" s="34">
        <v>0.142764</v>
      </c>
      <c r="D29" s="34">
        <v>3.0213459999999999</v>
      </c>
      <c r="E29" s="34">
        <v>0.92554400000000003</v>
      </c>
      <c r="F29" s="34">
        <v>6.4093400000000003</v>
      </c>
      <c r="G29" s="34">
        <v>4.3409940000000002</v>
      </c>
      <c r="H29" s="34">
        <v>5.3250719999999996</v>
      </c>
      <c r="I29" s="34">
        <v>7.6672819999999993</v>
      </c>
      <c r="J29" s="35">
        <v>6.857823999999999</v>
      </c>
      <c r="K29" s="36">
        <v>13.399804</v>
      </c>
      <c r="L29" s="34">
        <v>30.960159000000001</v>
      </c>
      <c r="M29" s="34">
        <v>73.611956000000006</v>
      </c>
      <c r="N29" s="34">
        <v>123.70830699999999</v>
      </c>
      <c r="O29" s="35">
        <v>186.56765000000001</v>
      </c>
      <c r="P29" s="36">
        <v>127.74282600000001</v>
      </c>
      <c r="Q29" s="34">
        <v>185.18653699999999</v>
      </c>
      <c r="R29" s="34">
        <v>311.46426500000001</v>
      </c>
      <c r="S29" s="34">
        <v>332.54999700000002</v>
      </c>
      <c r="T29" s="34">
        <v>726.26807200000007</v>
      </c>
      <c r="U29" s="34">
        <v>1016.6822169999999</v>
      </c>
      <c r="V29" s="34">
        <v>1116.149817</v>
      </c>
      <c r="W29" s="34">
        <v>952.06289500000003</v>
      </c>
      <c r="X29" s="34">
        <v>1091.5620469999999</v>
      </c>
      <c r="Y29" s="34">
        <v>1588.984455</v>
      </c>
      <c r="Z29" s="34">
        <v>884.02998900000011</v>
      </c>
      <c r="AA29" s="34">
        <v>1747.262076</v>
      </c>
      <c r="AB29" s="34">
        <v>1851.3617999999997</v>
      </c>
      <c r="AC29" s="34">
        <v>2251.4144409999999</v>
      </c>
      <c r="AD29" s="34">
        <v>2177.0648719999999</v>
      </c>
      <c r="AE29" s="34">
        <v>2516.2161860000001</v>
      </c>
      <c r="AF29" s="34">
        <v>2036.9483420000001</v>
      </c>
      <c r="AG29" s="34">
        <v>2029.552856</v>
      </c>
      <c r="AH29" s="34">
        <v>4502.9877049999996</v>
      </c>
    </row>
    <row r="30" spans="1:34" ht="14.25" customHeight="1">
      <c r="A30" s="39" t="s">
        <v>102</v>
      </c>
      <c r="B30" s="34">
        <v>2.2633019999999999</v>
      </c>
      <c r="C30" s="34">
        <v>3.0251970000000004</v>
      </c>
      <c r="D30" s="34">
        <v>10.824791000000001</v>
      </c>
      <c r="E30" s="34">
        <v>3.4467699999999999</v>
      </c>
      <c r="F30" s="34">
        <v>3.0832630000000005</v>
      </c>
      <c r="G30" s="34">
        <v>4.2647509999999995</v>
      </c>
      <c r="H30" s="34">
        <v>14.007490000000001</v>
      </c>
      <c r="I30" s="34">
        <v>14.065290000000001</v>
      </c>
      <c r="J30" s="35">
        <v>20.881585000000001</v>
      </c>
      <c r="K30" s="36">
        <v>9.1583080000000017</v>
      </c>
      <c r="L30" s="34">
        <v>72.012540999999999</v>
      </c>
      <c r="M30" s="34">
        <v>128.55931099999998</v>
      </c>
      <c r="N30" s="34">
        <v>145.875215</v>
      </c>
      <c r="O30" s="35">
        <v>124.58179</v>
      </c>
      <c r="P30" s="36">
        <v>133.54395899999997</v>
      </c>
      <c r="Q30" s="34">
        <v>167.80487299999999</v>
      </c>
      <c r="R30" s="34">
        <v>200.35569100000001</v>
      </c>
      <c r="S30" s="34">
        <v>180.957267</v>
      </c>
      <c r="T30" s="34">
        <v>374.26536800000002</v>
      </c>
      <c r="U30" s="34">
        <v>440.58082400000001</v>
      </c>
      <c r="V30" s="34">
        <v>482.68569300000001</v>
      </c>
      <c r="W30" s="34">
        <v>448.31372799999997</v>
      </c>
      <c r="X30" s="34">
        <v>434.16593699999999</v>
      </c>
      <c r="Y30" s="34">
        <v>841.744595</v>
      </c>
      <c r="Z30" s="34">
        <v>518.57819000000006</v>
      </c>
      <c r="AA30" s="34">
        <v>902.47713900000008</v>
      </c>
      <c r="AB30" s="34">
        <v>800.23096099999998</v>
      </c>
      <c r="AC30" s="34">
        <v>671.48746200000005</v>
      </c>
      <c r="AD30" s="34">
        <v>1655.8859510000002</v>
      </c>
      <c r="AE30" s="34">
        <v>1831.92155</v>
      </c>
      <c r="AF30" s="34">
        <v>1666.5047420000001</v>
      </c>
      <c r="AG30" s="34">
        <v>2080.6709769999998</v>
      </c>
      <c r="AH30" s="34">
        <v>2699.575953</v>
      </c>
    </row>
    <row r="31" spans="1:34" ht="14.25" customHeight="1">
      <c r="A31" s="39" t="s">
        <v>62</v>
      </c>
      <c r="B31" s="34">
        <v>54.160854</v>
      </c>
      <c r="C31" s="34">
        <v>85.540200999999996</v>
      </c>
      <c r="D31" s="34">
        <v>64.438131999999996</v>
      </c>
      <c r="E31" s="34">
        <v>74.211732000000012</v>
      </c>
      <c r="F31" s="34">
        <v>51.510618000000001</v>
      </c>
      <c r="G31" s="34">
        <v>101.013328</v>
      </c>
      <c r="H31" s="34">
        <v>161.92883300000003</v>
      </c>
      <c r="I31" s="34">
        <v>232.01563700000003</v>
      </c>
      <c r="J31" s="35">
        <v>227.871961</v>
      </c>
      <c r="K31" s="36">
        <v>162.86679600000002</v>
      </c>
      <c r="L31" s="34">
        <v>206.75854799999999</v>
      </c>
      <c r="M31" s="34">
        <v>420.674802</v>
      </c>
      <c r="N31" s="34">
        <v>349.33427699999999</v>
      </c>
      <c r="O31" s="35">
        <v>322.95212099999998</v>
      </c>
      <c r="P31" s="36">
        <v>406.54823900000002</v>
      </c>
      <c r="Q31" s="34">
        <v>373.11107099999998</v>
      </c>
      <c r="R31" s="34">
        <v>443.15617199999997</v>
      </c>
      <c r="S31" s="34">
        <v>396.10576699999996</v>
      </c>
      <c r="T31" s="34">
        <v>560.40694400000007</v>
      </c>
      <c r="U31" s="34">
        <v>825.37987699999996</v>
      </c>
      <c r="V31" s="34">
        <v>884.63863000000003</v>
      </c>
      <c r="W31" s="34">
        <v>1446.3013649999998</v>
      </c>
      <c r="X31" s="34">
        <v>1396.8257570000003</v>
      </c>
      <c r="Y31" s="34">
        <v>1495.0149449999999</v>
      </c>
      <c r="Z31" s="34">
        <v>1516.455627</v>
      </c>
      <c r="AA31" s="34">
        <v>1523.9076089999999</v>
      </c>
      <c r="AB31" s="34">
        <v>1652.104619</v>
      </c>
      <c r="AC31" s="34">
        <v>1614.7925130000003</v>
      </c>
      <c r="AD31" s="34">
        <v>1662.9560100000003</v>
      </c>
      <c r="AE31" s="34">
        <v>1744.9192510000003</v>
      </c>
      <c r="AF31" s="34">
        <v>2155.324173</v>
      </c>
      <c r="AG31" s="34">
        <v>2287.1197849999999</v>
      </c>
      <c r="AH31" s="34">
        <v>2462.4619859999998</v>
      </c>
    </row>
    <row r="32" spans="1:34" ht="14.25" customHeight="1">
      <c r="A32" s="39" t="s">
        <v>34</v>
      </c>
      <c r="B32" s="34">
        <v>20.542239000000006</v>
      </c>
      <c r="C32" s="34">
        <v>41.342903999999997</v>
      </c>
      <c r="D32" s="34">
        <v>61.909502999999994</v>
      </c>
      <c r="E32" s="34">
        <v>51.281154999999998</v>
      </c>
      <c r="F32" s="34">
        <v>50.115791000000002</v>
      </c>
      <c r="G32" s="34">
        <v>35.728159999999995</v>
      </c>
      <c r="H32" s="34">
        <v>78.753055000000003</v>
      </c>
      <c r="I32" s="34">
        <v>116.402759</v>
      </c>
      <c r="J32" s="35">
        <v>131.51329700000002</v>
      </c>
      <c r="K32" s="36">
        <v>144.95455999999999</v>
      </c>
      <c r="L32" s="34">
        <v>191.73079900000005</v>
      </c>
      <c r="M32" s="34">
        <v>214.48102399999999</v>
      </c>
      <c r="N32" s="34">
        <v>211.190741</v>
      </c>
      <c r="O32" s="35">
        <v>274.25099399999999</v>
      </c>
      <c r="P32" s="36">
        <v>354.94483399999996</v>
      </c>
      <c r="Q32" s="34">
        <v>435.11569000000003</v>
      </c>
      <c r="R32" s="34">
        <v>400.24583799999999</v>
      </c>
      <c r="S32" s="34">
        <v>484.94802700000002</v>
      </c>
      <c r="T32" s="34">
        <v>506.73227100000003</v>
      </c>
      <c r="U32" s="34">
        <v>449.31962800000002</v>
      </c>
      <c r="V32" s="34">
        <v>414.815292</v>
      </c>
      <c r="W32" s="34">
        <v>488.27133400000002</v>
      </c>
      <c r="X32" s="34">
        <v>602.62654099999997</v>
      </c>
      <c r="Y32" s="34">
        <v>471.24315300000006</v>
      </c>
      <c r="Z32" s="34">
        <v>524.03704399999992</v>
      </c>
      <c r="AA32" s="34">
        <v>875.19689399999993</v>
      </c>
      <c r="AB32" s="34">
        <v>1205.1743100000001</v>
      </c>
      <c r="AC32" s="34">
        <v>1056.7606900000001</v>
      </c>
      <c r="AD32" s="34">
        <v>1058.410936</v>
      </c>
      <c r="AE32" s="34">
        <v>1129.6457119999998</v>
      </c>
      <c r="AF32" s="34">
        <v>1115.199406</v>
      </c>
      <c r="AG32" s="34">
        <v>1044.501782</v>
      </c>
      <c r="AH32" s="34">
        <v>1346.8009930000001</v>
      </c>
    </row>
    <row r="33" spans="1:34" ht="14.25" customHeight="1" thickBot="1">
      <c r="A33" s="40" t="s">
        <v>37</v>
      </c>
      <c r="B33" s="41">
        <f>B6-SUM(B16:B32)</f>
        <v>232.15681300000051</v>
      </c>
      <c r="C33" s="41">
        <f t="shared" ref="C33:AH33" si="1">C6-SUM(C16:C32)</f>
        <v>254.51523499999985</v>
      </c>
      <c r="D33" s="41">
        <f t="shared" si="1"/>
        <v>311.6810900000014</v>
      </c>
      <c r="E33" s="41">
        <f t="shared" si="1"/>
        <v>213.03867899999796</v>
      </c>
      <c r="F33" s="41">
        <f t="shared" si="1"/>
        <v>229.7424589999996</v>
      </c>
      <c r="G33" s="41">
        <f t="shared" si="1"/>
        <v>332.28886499999999</v>
      </c>
      <c r="H33" s="41">
        <f t="shared" si="1"/>
        <v>391.13457300000027</v>
      </c>
      <c r="I33" s="41">
        <f t="shared" si="1"/>
        <v>426.72795599999972</v>
      </c>
      <c r="J33" s="41">
        <f t="shared" si="1"/>
        <v>675.18205999999827</v>
      </c>
      <c r="K33" s="41">
        <f t="shared" si="1"/>
        <v>556.50723499999549</v>
      </c>
      <c r="L33" s="41">
        <f t="shared" si="1"/>
        <v>763.29200499999934</v>
      </c>
      <c r="M33" s="41">
        <f t="shared" si="1"/>
        <v>1379.3826550000031</v>
      </c>
      <c r="N33" s="41">
        <f t="shared" si="1"/>
        <v>1545.5800559999952</v>
      </c>
      <c r="O33" s="41">
        <f t="shared" si="1"/>
        <v>1883.5459290000017</v>
      </c>
      <c r="P33" s="41">
        <f t="shared" si="1"/>
        <v>2414.7556120000008</v>
      </c>
      <c r="Q33" s="41">
        <f t="shared" si="1"/>
        <v>2605.7239000000063</v>
      </c>
      <c r="R33" s="41">
        <f t="shared" si="1"/>
        <v>2559.2882020000015</v>
      </c>
      <c r="S33" s="41">
        <f t="shared" si="1"/>
        <v>2957.9062650000087</v>
      </c>
      <c r="T33" s="41">
        <f t="shared" si="1"/>
        <v>4495.862638000006</v>
      </c>
      <c r="U33" s="41">
        <f t="shared" si="1"/>
        <v>5280.1743980000028</v>
      </c>
      <c r="V33" s="41">
        <f t="shared" si="1"/>
        <v>5904.1590389999983</v>
      </c>
      <c r="W33" s="41">
        <v>6646.4826680000006</v>
      </c>
      <c r="X33" s="41">
        <v>6808.0588329999991</v>
      </c>
      <c r="Y33" s="41">
        <v>7431.802598000002</v>
      </c>
      <c r="Z33" s="41">
        <v>7268.8863779999883</v>
      </c>
      <c r="AA33" s="41">
        <v>7383.2140559999971</v>
      </c>
      <c r="AB33" s="41">
        <v>7634.1999920000017</v>
      </c>
      <c r="AC33" s="41">
        <v>6985.4661339999875</v>
      </c>
      <c r="AD33" s="41">
        <v>7734.5001649999758</v>
      </c>
      <c r="AE33" s="41">
        <v>9436.4943150000036</v>
      </c>
      <c r="AF33" s="41">
        <v>10667.59008899999</v>
      </c>
      <c r="AG33" s="41">
        <v>12654.178804999974</v>
      </c>
      <c r="AH33" s="41">
        <v>12942.257711000013</v>
      </c>
    </row>
    <row r="34" spans="1:34" ht="14.25" customHeight="1">
      <c r="A34" s="112" t="s">
        <v>183</v>
      </c>
      <c r="B34" s="73"/>
      <c r="C34" s="73"/>
      <c r="D34" s="73"/>
      <c r="E34" s="73"/>
      <c r="F34" s="73"/>
      <c r="G34" s="73"/>
      <c r="H34" s="73"/>
      <c r="I34" s="73"/>
      <c r="J34" s="73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H34" s="13" t="s">
        <v>86</v>
      </c>
    </row>
    <row r="35" spans="1:34">
      <c r="A35" s="98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</row>
    <row r="36" spans="1:34">
      <c r="B36" s="69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</row>
    <row r="37" spans="1:34">
      <c r="B37" s="69"/>
    </row>
  </sheetData>
  <sortState xmlns:xlrd2="http://schemas.microsoft.com/office/spreadsheetml/2017/richdata2" ref="A23:X26">
    <sortCondition ref="A23"/>
  </sortState>
  <mergeCells count="3">
    <mergeCell ref="K36:T36"/>
    <mergeCell ref="U36:AF36"/>
    <mergeCell ref="A1:AF1"/>
  </mergeCells>
  <hyperlinks>
    <hyperlink ref="A3" location="Seznam!A1" display="zpět na seznam" xr:uid="{00000000-0004-0000-04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tabColor theme="8" tint="0.39997558519241921"/>
  </sheetPr>
  <dimension ref="A1:AH35"/>
  <sheetViews>
    <sheetView showGridLines="0" zoomScale="80" zoomScaleNormal="80" workbookViewId="0">
      <pane xSplit="1" ySplit="5" topLeftCell="W9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3.33203125" style="14" customWidth="1"/>
    <col min="2" max="34" width="9.33203125" style="14" customWidth="1"/>
    <col min="35" max="16384" width="9.109375" style="14"/>
  </cols>
  <sheetData>
    <row r="1" spans="1:34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0"/>
      <c r="AH1" s="100"/>
    </row>
    <row r="2" spans="1:34" s="3" customFormat="1" ht="20.100000000000001" customHeight="1">
      <c r="A2" s="75" t="s">
        <v>156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s="3" customFormat="1" ht="14.25" customHeight="1">
      <c r="A3" s="22" t="s">
        <v>0</v>
      </c>
    </row>
    <row r="4" spans="1:34" s="3" customFormat="1" ht="14.25" customHeight="1">
      <c r="A4" s="94" t="s">
        <v>19</v>
      </c>
      <c r="AF4" s="6"/>
    </row>
    <row r="5" spans="1:34" s="3" customFormat="1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4" s="3" customFormat="1" ht="14.25" customHeight="1">
      <c r="A6" s="7" t="s">
        <v>11</v>
      </c>
      <c r="B6" s="8">
        <v>2605.4123010000003</v>
      </c>
      <c r="C6" s="8">
        <v>3214.3185859999999</v>
      </c>
      <c r="D6" s="8">
        <v>4623.2971450000005</v>
      </c>
      <c r="E6" s="8">
        <v>5845.4240259999988</v>
      </c>
      <c r="F6" s="8">
        <v>8092.4140890000008</v>
      </c>
      <c r="G6" s="8">
        <v>8798.6830870000013</v>
      </c>
      <c r="H6" s="8">
        <v>9135.0550330000005</v>
      </c>
      <c r="I6" s="8">
        <v>9783.592902999997</v>
      </c>
      <c r="J6" s="8">
        <v>10650.159349999991</v>
      </c>
      <c r="K6" s="9">
        <v>9128.5983689999994</v>
      </c>
      <c r="L6" s="8">
        <v>8547.3132669999995</v>
      </c>
      <c r="M6" s="8">
        <v>10018.256991999997</v>
      </c>
      <c r="N6" s="8">
        <v>10562.663636000001</v>
      </c>
      <c r="O6" s="8">
        <v>11704.486851000001</v>
      </c>
      <c r="P6" s="9">
        <v>14639.850140999999</v>
      </c>
      <c r="Q6" s="8">
        <v>15027.442239</v>
      </c>
      <c r="R6" s="8">
        <v>11282.869909000005</v>
      </c>
      <c r="S6" s="8">
        <v>12693.831216999999</v>
      </c>
      <c r="T6" s="8">
        <v>14920.989702000004</v>
      </c>
      <c r="U6" s="8">
        <v>17917.339771999996</v>
      </c>
      <c r="V6" s="8">
        <v>15721.384613999997</v>
      </c>
      <c r="W6" s="8">
        <v>19702.412875999995</v>
      </c>
      <c r="X6" s="8">
        <v>21405.988447</v>
      </c>
      <c r="Y6" s="8">
        <v>22904.091639999999</v>
      </c>
      <c r="Z6" s="8">
        <v>20692.139630000001</v>
      </c>
      <c r="AA6" s="8">
        <v>22362.767488000001</v>
      </c>
      <c r="AB6" s="8">
        <v>22743.362499999996</v>
      </c>
      <c r="AC6" s="8">
        <v>17034.182224999993</v>
      </c>
      <c r="AD6" s="8">
        <v>15609.250035999999</v>
      </c>
      <c r="AE6" s="8">
        <v>17019.563206999999</v>
      </c>
      <c r="AF6" s="8">
        <v>17235.044153000003</v>
      </c>
      <c r="AG6" s="31">
        <v>18709.360565999999</v>
      </c>
      <c r="AH6" s="31">
        <v>26432.463707000006</v>
      </c>
    </row>
    <row r="7" spans="1:34" s="3" customFormat="1" ht="14.25" customHeight="1">
      <c r="A7" s="15" t="s">
        <v>144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3" customFormat="1" ht="14.25" customHeight="1">
      <c r="A8" s="30" t="s">
        <v>46</v>
      </c>
      <c r="B8" s="10">
        <v>1252.648907</v>
      </c>
      <c r="C8" s="10">
        <v>1025.7663339999999</v>
      </c>
      <c r="D8" s="10">
        <v>1323.295331</v>
      </c>
      <c r="E8" s="10">
        <v>2655.4248659999985</v>
      </c>
      <c r="F8" s="10">
        <v>3474.198511000001</v>
      </c>
      <c r="G8" s="10">
        <v>4403.7335300000013</v>
      </c>
      <c r="H8" s="10">
        <v>5151.7256330000009</v>
      </c>
      <c r="I8" s="10">
        <v>5527.8255359999976</v>
      </c>
      <c r="J8" s="10">
        <v>5653.910578999993</v>
      </c>
      <c r="K8" s="11">
        <v>4517.9313599999996</v>
      </c>
      <c r="L8" s="10">
        <v>3677.8072120000015</v>
      </c>
      <c r="M8" s="10">
        <v>5517.3166219999957</v>
      </c>
      <c r="N8" s="10">
        <v>5826.2978189999985</v>
      </c>
      <c r="O8" s="10">
        <v>6377.3891669999994</v>
      </c>
      <c r="P8" s="11">
        <v>9005.5420770000001</v>
      </c>
      <c r="Q8" s="10">
        <v>9357.0130019999997</v>
      </c>
      <c r="R8" s="10">
        <v>6723.5307840000032</v>
      </c>
      <c r="S8" s="10">
        <v>7612.4755849999992</v>
      </c>
      <c r="T8" s="10">
        <v>8990.4131940000061</v>
      </c>
      <c r="U8" s="10">
        <v>9428.5928119999935</v>
      </c>
      <c r="V8" s="10">
        <v>8932.4526909999968</v>
      </c>
      <c r="W8" s="10">
        <v>10776.174642999997</v>
      </c>
      <c r="X8" s="10">
        <v>11784.654606000004</v>
      </c>
      <c r="Y8" s="10">
        <v>10589.632427999995</v>
      </c>
      <c r="Z8" s="10">
        <v>10373.300810000001</v>
      </c>
      <c r="AA8" s="10">
        <v>12585.815337000005</v>
      </c>
      <c r="AB8" s="10">
        <v>9951.7125319999996</v>
      </c>
      <c r="AC8" s="10">
        <v>6576.4896139999973</v>
      </c>
      <c r="AD8" s="10">
        <v>6850.6104580000001</v>
      </c>
      <c r="AE8" s="10">
        <v>7692.0182359999981</v>
      </c>
      <c r="AF8" s="10">
        <v>7748.2051170000013</v>
      </c>
      <c r="AG8" s="34">
        <v>8516.9587760000013</v>
      </c>
      <c r="AH8" s="34">
        <v>7069.8379980000018</v>
      </c>
    </row>
    <row r="9" spans="1:34" s="3" customFormat="1" ht="14.25" customHeight="1">
      <c r="A9" s="30" t="s">
        <v>47</v>
      </c>
      <c r="B9" s="10">
        <v>948.31001100000026</v>
      </c>
      <c r="C9" s="10">
        <v>1892.7277129999991</v>
      </c>
      <c r="D9" s="10">
        <v>2980.3274420000002</v>
      </c>
      <c r="E9" s="10">
        <v>2698.0631899999994</v>
      </c>
      <c r="F9" s="10">
        <v>3617.6851430000006</v>
      </c>
      <c r="G9" s="10">
        <v>3019.0809040000013</v>
      </c>
      <c r="H9" s="10">
        <v>3418.3288499999994</v>
      </c>
      <c r="I9" s="10">
        <v>3438.1492639999997</v>
      </c>
      <c r="J9" s="10">
        <v>3890.9263419999984</v>
      </c>
      <c r="K9" s="11">
        <v>3059.5001560000019</v>
      </c>
      <c r="L9" s="10">
        <v>2890.5006089999997</v>
      </c>
      <c r="M9" s="10">
        <v>2779.4802920000006</v>
      </c>
      <c r="N9" s="10">
        <v>2933.3738440000016</v>
      </c>
      <c r="O9" s="10">
        <v>3383.9423590000001</v>
      </c>
      <c r="P9" s="11">
        <v>3725.7434309999994</v>
      </c>
      <c r="Q9" s="10">
        <v>4145.8963650000005</v>
      </c>
      <c r="R9" s="10">
        <v>3033.2136479999999</v>
      </c>
      <c r="S9" s="10">
        <v>2845.2765219999992</v>
      </c>
      <c r="T9" s="10">
        <v>3543.8459449999996</v>
      </c>
      <c r="U9" s="10">
        <v>3564.2234449999996</v>
      </c>
      <c r="V9" s="10">
        <v>3727.4682839999996</v>
      </c>
      <c r="W9" s="10">
        <v>3860.0588269999998</v>
      </c>
      <c r="X9" s="10">
        <v>4487.2110290000001</v>
      </c>
      <c r="Y9" s="10">
        <v>4064.5212279999996</v>
      </c>
      <c r="Z9" s="10">
        <v>4268.5582440000007</v>
      </c>
      <c r="AA9" s="10">
        <v>4500.5983430000006</v>
      </c>
      <c r="AB9" s="10">
        <v>4650.2605559999993</v>
      </c>
      <c r="AC9" s="10">
        <v>3262.6014719999989</v>
      </c>
      <c r="AD9" s="10">
        <v>3643.9652689999998</v>
      </c>
      <c r="AE9" s="10">
        <v>4220.4504740000002</v>
      </c>
      <c r="AF9" s="10">
        <v>4406.8772340000014</v>
      </c>
      <c r="AG9" s="34">
        <v>4315.8600939999997</v>
      </c>
      <c r="AH9" s="34">
        <v>4206.6081430000022</v>
      </c>
    </row>
    <row r="10" spans="1:34" s="3" customFormat="1" ht="14.25" customHeight="1">
      <c r="A10" s="30" t="s">
        <v>48</v>
      </c>
      <c r="B10" s="10">
        <v>21.17099</v>
      </c>
      <c r="C10" s="10">
        <v>102.833574</v>
      </c>
      <c r="D10" s="10">
        <v>121.699184</v>
      </c>
      <c r="E10" s="10">
        <v>89.228003000000001</v>
      </c>
      <c r="F10" s="10">
        <v>203.16935400000003</v>
      </c>
      <c r="G10" s="10">
        <v>484.20676200000003</v>
      </c>
      <c r="H10" s="10">
        <v>252.46080099999998</v>
      </c>
      <c r="I10" s="10">
        <v>241.15898300000001</v>
      </c>
      <c r="J10" s="10">
        <v>674.71564899999998</v>
      </c>
      <c r="K10" s="11">
        <v>1031.637236</v>
      </c>
      <c r="L10" s="10">
        <v>1168.1697919999999</v>
      </c>
      <c r="M10" s="10">
        <v>605.685112</v>
      </c>
      <c r="N10" s="10">
        <v>808.50567799999976</v>
      </c>
      <c r="O10" s="10">
        <v>827.61147700000004</v>
      </c>
      <c r="P10" s="11">
        <v>854.0387310000001</v>
      </c>
      <c r="Q10" s="10">
        <v>817.09751300000005</v>
      </c>
      <c r="R10" s="10">
        <v>666.38321600000029</v>
      </c>
      <c r="S10" s="10">
        <v>638.29964600000005</v>
      </c>
      <c r="T10" s="10">
        <v>725.80453599999998</v>
      </c>
      <c r="U10" s="10">
        <v>1286.2160500000002</v>
      </c>
      <c r="V10" s="10">
        <v>1788.1356889999997</v>
      </c>
      <c r="W10" s="10">
        <v>3659.6928649999982</v>
      </c>
      <c r="X10" s="10">
        <v>3952.4605009999987</v>
      </c>
      <c r="Y10" s="10">
        <v>6568.551832000001</v>
      </c>
      <c r="Z10" s="10">
        <v>4664.0439950000009</v>
      </c>
      <c r="AA10" s="10">
        <v>4052.3579069999992</v>
      </c>
      <c r="AB10" s="10">
        <v>6123.0166520000002</v>
      </c>
      <c r="AC10" s="10">
        <v>5777.256355999998</v>
      </c>
      <c r="AD10" s="10">
        <v>3593.9153740000002</v>
      </c>
      <c r="AE10" s="10">
        <v>3620.2770220000002</v>
      </c>
      <c r="AF10" s="10">
        <v>3625.5483740000004</v>
      </c>
      <c r="AG10" s="34">
        <v>4277.021886999999</v>
      </c>
      <c r="AH10" s="34">
        <v>13553.237550000002</v>
      </c>
    </row>
    <row r="11" spans="1:34" s="3" customFormat="1" ht="14.25" customHeight="1">
      <c r="A11" s="30" t="s">
        <v>49</v>
      </c>
      <c r="B11" s="10">
        <v>369.12983800000001</v>
      </c>
      <c r="C11" s="10">
        <v>83.404808000000003</v>
      </c>
      <c r="D11" s="10">
        <v>144.76789099999999</v>
      </c>
      <c r="E11" s="10">
        <v>372.04283999999996</v>
      </c>
      <c r="F11" s="10">
        <v>767.48803299999997</v>
      </c>
      <c r="G11" s="10">
        <v>762.96235799999999</v>
      </c>
      <c r="H11" s="10">
        <v>71.670362000000011</v>
      </c>
      <c r="I11" s="10">
        <v>257.02519599999999</v>
      </c>
      <c r="J11" s="10">
        <v>80.106662999999998</v>
      </c>
      <c r="K11" s="11">
        <v>136.08852999999999</v>
      </c>
      <c r="L11" s="10">
        <v>491.53887299999997</v>
      </c>
      <c r="M11" s="10">
        <v>759.57368199999996</v>
      </c>
      <c r="N11" s="10">
        <v>600.32820800000002</v>
      </c>
      <c r="O11" s="10">
        <v>608.5529160000001</v>
      </c>
      <c r="P11" s="11">
        <v>434.22269799999998</v>
      </c>
      <c r="Q11" s="10">
        <v>73.415663999999992</v>
      </c>
      <c r="R11" s="10">
        <v>359.85670600000003</v>
      </c>
      <c r="S11" s="10">
        <v>501.298182</v>
      </c>
      <c r="T11" s="10">
        <v>946.48158999999998</v>
      </c>
      <c r="U11" s="10">
        <v>2665.7080599999999</v>
      </c>
      <c r="V11" s="10">
        <v>372.33439199999998</v>
      </c>
      <c r="W11" s="10">
        <v>532.29170699999997</v>
      </c>
      <c r="X11" s="10">
        <v>291.83428800000002</v>
      </c>
      <c r="Y11" s="10">
        <v>566.57923400000004</v>
      </c>
      <c r="Z11" s="10">
        <v>59.795020999999991</v>
      </c>
      <c r="AA11" s="10">
        <v>52.858264000000005</v>
      </c>
      <c r="AB11" s="10">
        <v>240.84998999999999</v>
      </c>
      <c r="AC11" s="10">
        <v>98.632506000000006</v>
      </c>
      <c r="AD11" s="10">
        <v>33.571201000000002</v>
      </c>
      <c r="AE11" s="10">
        <v>342.40290499999998</v>
      </c>
      <c r="AF11" s="10">
        <v>130.83463999999998</v>
      </c>
      <c r="AG11" s="34">
        <v>391.79586599999999</v>
      </c>
      <c r="AH11" s="34">
        <v>428.12308899999999</v>
      </c>
    </row>
    <row r="12" spans="1:34" s="3" customFormat="1" ht="14.25" customHeight="1">
      <c r="A12" s="30" t="s">
        <v>50</v>
      </c>
      <c r="B12" s="10">
        <v>14.152555</v>
      </c>
      <c r="C12" s="10">
        <v>109.586157</v>
      </c>
      <c r="D12" s="10">
        <v>53.207296999999997</v>
      </c>
      <c r="E12" s="10">
        <v>30.665127000000002</v>
      </c>
      <c r="F12" s="10">
        <v>29.873048000000001</v>
      </c>
      <c r="G12" s="10">
        <v>128.69953299999997</v>
      </c>
      <c r="H12" s="10">
        <v>240.86938699999993</v>
      </c>
      <c r="I12" s="10">
        <v>319.43392399999999</v>
      </c>
      <c r="J12" s="10">
        <v>350.50011699999993</v>
      </c>
      <c r="K12" s="11">
        <v>383.44108700000004</v>
      </c>
      <c r="L12" s="10">
        <v>319.2967809999999</v>
      </c>
      <c r="M12" s="10">
        <v>356.2012840000001</v>
      </c>
      <c r="N12" s="10">
        <v>394.15808699999991</v>
      </c>
      <c r="O12" s="10">
        <v>506.99093199999993</v>
      </c>
      <c r="P12" s="11">
        <v>620.30320399999994</v>
      </c>
      <c r="Q12" s="10">
        <v>634.01969499999996</v>
      </c>
      <c r="R12" s="10">
        <v>499.88555500000012</v>
      </c>
      <c r="S12" s="10">
        <v>1096.4812819999997</v>
      </c>
      <c r="T12" s="10">
        <v>714.44443699999988</v>
      </c>
      <c r="U12" s="10">
        <v>972.59940499999982</v>
      </c>
      <c r="V12" s="10">
        <v>900.99355800000012</v>
      </c>
      <c r="W12" s="10">
        <v>874.1948339999999</v>
      </c>
      <c r="X12" s="10">
        <v>889.82802299999992</v>
      </c>
      <c r="Y12" s="10">
        <v>1114.8069180000002</v>
      </c>
      <c r="Z12" s="10">
        <v>1326.4415600000004</v>
      </c>
      <c r="AA12" s="10">
        <v>1171.137637000001</v>
      </c>
      <c r="AB12" s="10">
        <v>1777.5227700000003</v>
      </c>
      <c r="AC12" s="10">
        <v>1319.202277000001</v>
      </c>
      <c r="AD12" s="10">
        <v>1487.1877339999996</v>
      </c>
      <c r="AE12" s="10">
        <v>1144.4145700000001</v>
      </c>
      <c r="AF12" s="10">
        <v>1323.578788</v>
      </c>
      <c r="AG12" s="34">
        <v>1207.723943</v>
      </c>
      <c r="AH12" s="34">
        <v>1174.6569270000002</v>
      </c>
    </row>
    <row r="13" spans="1:34" s="3" customFormat="1" ht="14.25" customHeight="1">
      <c r="A13" s="15" t="s">
        <v>25</v>
      </c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16"/>
      <c r="M13" s="16"/>
      <c r="N13" s="16"/>
      <c r="O13" s="16"/>
      <c r="P13" s="17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s="3" customFormat="1" ht="14.25" customHeight="1">
      <c r="A14" s="37" t="s">
        <v>106</v>
      </c>
      <c r="B14" s="31">
        <v>1791.9481640000001</v>
      </c>
      <c r="C14" s="31">
        <v>2092.8296099999998</v>
      </c>
      <c r="D14" s="31">
        <v>3300.4090640000004</v>
      </c>
      <c r="E14" s="31">
        <v>3646.528702999999</v>
      </c>
      <c r="F14" s="31">
        <v>4972.3588810000001</v>
      </c>
      <c r="G14" s="31">
        <v>6085.3978969999998</v>
      </c>
      <c r="H14" s="31">
        <v>6563.8389210000005</v>
      </c>
      <c r="I14" s="31">
        <v>7168.4749289999991</v>
      </c>
      <c r="J14" s="32">
        <v>8204.4958019999995</v>
      </c>
      <c r="K14" s="33">
        <v>6622.3613440000008</v>
      </c>
      <c r="L14" s="31">
        <v>5848.4431249999998</v>
      </c>
      <c r="M14" s="31">
        <v>7414.2604500000007</v>
      </c>
      <c r="N14" s="31">
        <v>7075.6115599999985</v>
      </c>
      <c r="O14" s="32">
        <v>7874.8707659999982</v>
      </c>
      <c r="P14" s="33">
        <v>9493.9777639999993</v>
      </c>
      <c r="Q14" s="31">
        <v>10222.474363999998</v>
      </c>
      <c r="R14" s="31">
        <v>6935.9631019999997</v>
      </c>
      <c r="S14" s="31">
        <v>7457.3435720000016</v>
      </c>
      <c r="T14" s="31">
        <v>9176.2006169999986</v>
      </c>
      <c r="U14" s="31">
        <v>10482.494717</v>
      </c>
      <c r="V14" s="31">
        <v>9192.0737340000014</v>
      </c>
      <c r="W14" s="31">
        <v>10377.434315999999</v>
      </c>
      <c r="X14" s="31">
        <v>11243.994293999998</v>
      </c>
      <c r="Y14" s="31">
        <v>12464.979782999999</v>
      </c>
      <c r="Z14" s="31">
        <v>12595.070662999999</v>
      </c>
      <c r="AA14" s="31">
        <v>12035.398343999999</v>
      </c>
      <c r="AB14" s="31">
        <v>11061.242878000001</v>
      </c>
      <c r="AC14" s="31">
        <v>7205.3706490000004</v>
      </c>
      <c r="AD14" s="31">
        <v>8156.6010019999985</v>
      </c>
      <c r="AE14" s="31">
        <v>8429.274496</v>
      </c>
      <c r="AF14" s="31">
        <v>9780.1934760000004</v>
      </c>
      <c r="AG14" s="31">
        <v>10125.878793000002</v>
      </c>
      <c r="AH14" s="31">
        <v>9761.1329539999988</v>
      </c>
    </row>
    <row r="15" spans="1:34" s="3" customFormat="1" ht="14.25" customHeight="1">
      <c r="A15" s="38" t="s">
        <v>28</v>
      </c>
      <c r="B15" s="34">
        <v>944.40323799999987</v>
      </c>
      <c r="C15" s="34">
        <v>1338.795912</v>
      </c>
      <c r="D15" s="34">
        <v>2018.343384</v>
      </c>
      <c r="E15" s="34">
        <v>2016.0576059999999</v>
      </c>
      <c r="F15" s="34">
        <v>2366.8272689999999</v>
      </c>
      <c r="G15" s="34">
        <v>3339.8650689999999</v>
      </c>
      <c r="H15" s="34">
        <v>3787.989521</v>
      </c>
      <c r="I15" s="34">
        <v>4313.7582439999996</v>
      </c>
      <c r="J15" s="35">
        <v>4718.3028730000005</v>
      </c>
      <c r="K15" s="36">
        <v>3902.0363109999994</v>
      </c>
      <c r="L15" s="34">
        <v>3469.1205989999999</v>
      </c>
      <c r="M15" s="34">
        <v>4588.2876589999996</v>
      </c>
      <c r="N15" s="34">
        <v>4663.3622659999992</v>
      </c>
      <c r="O15" s="35">
        <v>4260.4088179999999</v>
      </c>
      <c r="P15" s="36">
        <v>4804.1423690000011</v>
      </c>
      <c r="Q15" s="34">
        <v>5690.368399</v>
      </c>
      <c r="R15" s="34">
        <v>4058.3804650000002</v>
      </c>
      <c r="S15" s="34">
        <v>4665.7691420000001</v>
      </c>
      <c r="T15" s="34">
        <v>5667.0265230000005</v>
      </c>
      <c r="U15" s="34">
        <v>6269.8531749999993</v>
      </c>
      <c r="V15" s="34">
        <v>5810.3306440000006</v>
      </c>
      <c r="W15" s="34">
        <v>6492.1630719999994</v>
      </c>
      <c r="X15" s="34">
        <v>6735.3900380000005</v>
      </c>
      <c r="Y15" s="34">
        <v>5964.3865779999996</v>
      </c>
      <c r="Z15" s="34">
        <v>6384.6496979999993</v>
      </c>
      <c r="AA15" s="34">
        <v>6798.6933989999989</v>
      </c>
      <c r="AB15" s="34">
        <v>5732.2347089999994</v>
      </c>
      <c r="AC15" s="34">
        <v>3716.0046450000004</v>
      </c>
      <c r="AD15" s="34">
        <v>4350.4594439999992</v>
      </c>
      <c r="AE15" s="34">
        <v>4417.4684630000002</v>
      </c>
      <c r="AF15" s="34">
        <v>4837.1492980000003</v>
      </c>
      <c r="AG15" s="34">
        <v>4949.5364099999997</v>
      </c>
      <c r="AH15" s="34">
        <v>4820.0866599999999</v>
      </c>
    </row>
    <row r="16" spans="1:34" s="3" customFormat="1" ht="14.25" customHeight="1">
      <c r="A16" s="38" t="s">
        <v>32</v>
      </c>
      <c r="B16" s="34">
        <v>386.7156470000001</v>
      </c>
      <c r="C16" s="34">
        <v>171.96120499999998</v>
      </c>
      <c r="D16" s="34">
        <v>314.26313299999998</v>
      </c>
      <c r="E16" s="34">
        <v>265.58814799999999</v>
      </c>
      <c r="F16" s="34">
        <v>979.4816340000001</v>
      </c>
      <c r="G16" s="34">
        <v>655.10540000000003</v>
      </c>
      <c r="H16" s="34">
        <v>175.508602</v>
      </c>
      <c r="I16" s="34">
        <v>208.59983099999999</v>
      </c>
      <c r="J16" s="35">
        <v>334.69213999999999</v>
      </c>
      <c r="K16" s="36">
        <v>344.00313300000005</v>
      </c>
      <c r="L16" s="34">
        <v>289.46750000000003</v>
      </c>
      <c r="M16" s="34">
        <v>741.88993200000004</v>
      </c>
      <c r="N16" s="34">
        <v>366.552212</v>
      </c>
      <c r="O16" s="35">
        <v>659.30610399999989</v>
      </c>
      <c r="P16" s="36">
        <v>1016.6177260000001</v>
      </c>
      <c r="Q16" s="34">
        <v>861.00485800000001</v>
      </c>
      <c r="R16" s="34">
        <v>735.57786800000019</v>
      </c>
      <c r="S16" s="34">
        <v>776.07127700000012</v>
      </c>
      <c r="T16" s="34">
        <v>896.36736600000017</v>
      </c>
      <c r="U16" s="34">
        <v>900.32843500000001</v>
      </c>
      <c r="V16" s="34">
        <v>616.69254000000001</v>
      </c>
      <c r="W16" s="34">
        <v>1087.3071190000001</v>
      </c>
      <c r="X16" s="34">
        <v>1045.614742</v>
      </c>
      <c r="Y16" s="34">
        <v>709.33066099999996</v>
      </c>
      <c r="Z16" s="34">
        <v>1040.7119759999998</v>
      </c>
      <c r="AA16" s="34">
        <v>982.35863399999994</v>
      </c>
      <c r="AB16" s="34">
        <v>1440.5256929999998</v>
      </c>
      <c r="AC16" s="34">
        <v>607.73597299999994</v>
      </c>
      <c r="AD16" s="34">
        <v>663.6854689999999</v>
      </c>
      <c r="AE16" s="34">
        <v>769.37096700000006</v>
      </c>
      <c r="AF16" s="34">
        <v>928.03269199999988</v>
      </c>
      <c r="AG16" s="34">
        <v>957.68338100000005</v>
      </c>
      <c r="AH16" s="34">
        <v>791.13442699999996</v>
      </c>
    </row>
    <row r="17" spans="1:34" s="3" customFormat="1" ht="14.25" customHeight="1">
      <c r="A17" s="38" t="s">
        <v>27</v>
      </c>
      <c r="B17" s="34">
        <v>76.901876999999999</v>
      </c>
      <c r="C17" s="34">
        <v>110.10132400000001</v>
      </c>
      <c r="D17" s="34">
        <v>293.39354100000003</v>
      </c>
      <c r="E17" s="34">
        <v>489.50876099999994</v>
      </c>
      <c r="F17" s="34">
        <v>471.686646</v>
      </c>
      <c r="G17" s="34">
        <v>651.59344899999996</v>
      </c>
      <c r="H17" s="34">
        <v>848.69377500000007</v>
      </c>
      <c r="I17" s="34">
        <v>795.56316800000002</v>
      </c>
      <c r="J17" s="35">
        <v>917.5487599999999</v>
      </c>
      <c r="K17" s="36">
        <v>781.18975599999999</v>
      </c>
      <c r="L17" s="34">
        <v>704.89194799999996</v>
      </c>
      <c r="M17" s="34">
        <v>379.97293099999996</v>
      </c>
      <c r="N17" s="34">
        <v>411.23496599999999</v>
      </c>
      <c r="O17" s="35">
        <v>432.92098900000008</v>
      </c>
      <c r="P17" s="36">
        <v>631.15163499999994</v>
      </c>
      <c r="Q17" s="34">
        <v>741.27453799999989</v>
      </c>
      <c r="R17" s="34">
        <v>347.22769299999999</v>
      </c>
      <c r="S17" s="34">
        <v>366.75919500000003</v>
      </c>
      <c r="T17" s="34">
        <v>373.36263599999995</v>
      </c>
      <c r="U17" s="34">
        <v>546.03005000000007</v>
      </c>
      <c r="V17" s="34">
        <v>592.01155399999993</v>
      </c>
      <c r="W17" s="34">
        <v>585.86427800000001</v>
      </c>
      <c r="X17" s="34">
        <v>567.93883399999993</v>
      </c>
      <c r="Y17" s="34">
        <v>651.39742400000011</v>
      </c>
      <c r="Z17" s="34">
        <v>547.01051299999995</v>
      </c>
      <c r="AA17" s="34">
        <v>784.74180699999988</v>
      </c>
      <c r="AB17" s="34">
        <v>633.0813280000001</v>
      </c>
      <c r="AC17" s="34">
        <v>366.36082499999998</v>
      </c>
      <c r="AD17" s="34">
        <v>539.45779400000004</v>
      </c>
      <c r="AE17" s="34">
        <v>598.67093199999999</v>
      </c>
      <c r="AF17" s="34">
        <v>644.970643</v>
      </c>
      <c r="AG17" s="34">
        <v>590.45306499999992</v>
      </c>
      <c r="AH17" s="34">
        <v>713.48878300000001</v>
      </c>
    </row>
    <row r="18" spans="1:34" s="3" customFormat="1" ht="14.25" customHeight="1">
      <c r="A18" s="38" t="s">
        <v>31</v>
      </c>
      <c r="B18" s="34">
        <v>108.626057</v>
      </c>
      <c r="C18" s="34">
        <v>177.072992</v>
      </c>
      <c r="D18" s="34">
        <v>221.16721699999999</v>
      </c>
      <c r="E18" s="34">
        <v>255.55907800000003</v>
      </c>
      <c r="F18" s="34">
        <v>343.51427800000005</v>
      </c>
      <c r="G18" s="34">
        <v>469.22646899999995</v>
      </c>
      <c r="H18" s="34">
        <v>489.08634999999998</v>
      </c>
      <c r="I18" s="34">
        <v>582.20493599999998</v>
      </c>
      <c r="J18" s="35">
        <v>578.55427900000007</v>
      </c>
      <c r="K18" s="36">
        <v>446.91837800000002</v>
      </c>
      <c r="L18" s="34">
        <v>515.30537199999992</v>
      </c>
      <c r="M18" s="34">
        <v>503.96848399999999</v>
      </c>
      <c r="N18" s="34">
        <v>448.36395900000002</v>
      </c>
      <c r="O18" s="35">
        <v>643.08402899999999</v>
      </c>
      <c r="P18" s="36">
        <v>601.61437599999999</v>
      </c>
      <c r="Q18" s="34">
        <v>652.41554499999995</v>
      </c>
      <c r="R18" s="34">
        <v>379.98448399999995</v>
      </c>
      <c r="S18" s="34">
        <v>204.16309599999997</v>
      </c>
      <c r="T18" s="34">
        <v>165.931288</v>
      </c>
      <c r="U18" s="34">
        <v>233.83949000000004</v>
      </c>
      <c r="V18" s="34">
        <v>326.94644700000003</v>
      </c>
      <c r="W18" s="34">
        <v>310.32306299999999</v>
      </c>
      <c r="X18" s="34">
        <v>374.87439599999999</v>
      </c>
      <c r="Y18" s="34">
        <v>384.981022</v>
      </c>
      <c r="Z18" s="34">
        <v>372.77282400000007</v>
      </c>
      <c r="AA18" s="34">
        <v>603.95375000000001</v>
      </c>
      <c r="AB18" s="34">
        <v>472.39796899999999</v>
      </c>
      <c r="AC18" s="34">
        <v>456.50092900000004</v>
      </c>
      <c r="AD18" s="34">
        <v>626.85427499999992</v>
      </c>
      <c r="AE18" s="34">
        <v>552.77486999999996</v>
      </c>
      <c r="AF18" s="34">
        <v>634.48492499999998</v>
      </c>
      <c r="AG18" s="34">
        <v>667.05831599999999</v>
      </c>
      <c r="AH18" s="34">
        <v>508.95473700000002</v>
      </c>
    </row>
    <row r="19" spans="1:34" s="3" customFormat="1" ht="14.25" customHeight="1">
      <c r="A19" s="38" t="s">
        <v>26</v>
      </c>
      <c r="B19" s="34">
        <v>38.105297999999998</v>
      </c>
      <c r="C19" s="34">
        <v>71.409359000000009</v>
      </c>
      <c r="D19" s="34">
        <v>98.850161999999997</v>
      </c>
      <c r="E19" s="34">
        <v>108.180825</v>
      </c>
      <c r="F19" s="34">
        <v>102.84653800000001</v>
      </c>
      <c r="G19" s="34">
        <v>105.506604</v>
      </c>
      <c r="H19" s="34">
        <v>88.302486000000002</v>
      </c>
      <c r="I19" s="34">
        <v>139.36457499999997</v>
      </c>
      <c r="J19" s="35">
        <v>128.04723300000001</v>
      </c>
      <c r="K19" s="36">
        <v>152.302988</v>
      </c>
      <c r="L19" s="34">
        <v>155.09685999999999</v>
      </c>
      <c r="M19" s="34">
        <v>202.23915499999998</v>
      </c>
      <c r="N19" s="34">
        <v>153.474009</v>
      </c>
      <c r="O19" s="35">
        <v>357.48866299999997</v>
      </c>
      <c r="P19" s="36">
        <v>502.98743399999995</v>
      </c>
      <c r="Q19" s="34">
        <v>348.78698700000001</v>
      </c>
      <c r="R19" s="34">
        <v>388.94567000000006</v>
      </c>
      <c r="S19" s="34">
        <v>113.698397</v>
      </c>
      <c r="T19" s="34">
        <v>464.12354999999997</v>
      </c>
      <c r="U19" s="34">
        <v>1163.0375709999998</v>
      </c>
      <c r="V19" s="34">
        <v>418.41599099999996</v>
      </c>
      <c r="W19" s="34">
        <v>235.13344599999999</v>
      </c>
      <c r="X19" s="34">
        <v>275.15652299999999</v>
      </c>
      <c r="Y19" s="34">
        <v>303.804417</v>
      </c>
      <c r="Z19" s="34">
        <v>316.75268199999999</v>
      </c>
      <c r="AA19" s="34">
        <v>410.72669700000006</v>
      </c>
      <c r="AB19" s="34">
        <v>284.60435000000007</v>
      </c>
      <c r="AC19" s="34">
        <v>140.06338599999998</v>
      </c>
      <c r="AD19" s="34">
        <v>116.15271000000001</v>
      </c>
      <c r="AE19" s="34">
        <v>169.65380699999997</v>
      </c>
      <c r="AF19" s="34">
        <v>380.41321699999997</v>
      </c>
      <c r="AG19" s="34">
        <v>415.49081899999999</v>
      </c>
      <c r="AH19" s="34">
        <v>506.94585499999999</v>
      </c>
    </row>
    <row r="20" spans="1:34" s="3" customFormat="1" ht="14.25" customHeight="1">
      <c r="A20" s="38" t="s">
        <v>74</v>
      </c>
      <c r="B20" s="34">
        <v>44.045707</v>
      </c>
      <c r="C20" s="34">
        <v>20.191018</v>
      </c>
      <c r="D20" s="34">
        <v>26.422281999999999</v>
      </c>
      <c r="E20" s="34">
        <v>44.458978000000002</v>
      </c>
      <c r="F20" s="34">
        <v>72.722601999999995</v>
      </c>
      <c r="G20" s="34">
        <v>49.606142999999996</v>
      </c>
      <c r="H20" s="34">
        <v>90.197035</v>
      </c>
      <c r="I20" s="34">
        <v>74.784626000000003</v>
      </c>
      <c r="J20" s="35">
        <v>45.029663999999997</v>
      </c>
      <c r="K20" s="36">
        <v>68.043318999999997</v>
      </c>
      <c r="L20" s="34">
        <v>83.547416999999996</v>
      </c>
      <c r="M20" s="34">
        <v>96.743434999999991</v>
      </c>
      <c r="N20" s="34">
        <v>202.52373699999998</v>
      </c>
      <c r="O20" s="35">
        <v>318.74634800000001</v>
      </c>
      <c r="P20" s="36">
        <v>344.887292</v>
      </c>
      <c r="Q20" s="34">
        <v>89.053044999999997</v>
      </c>
      <c r="R20" s="34">
        <v>90.158903000000009</v>
      </c>
      <c r="S20" s="34">
        <v>412.52786700000001</v>
      </c>
      <c r="T20" s="34">
        <v>561.98663799999997</v>
      </c>
      <c r="U20" s="34">
        <v>377.43893100000003</v>
      </c>
      <c r="V20" s="34">
        <v>110.676125</v>
      </c>
      <c r="W20" s="34">
        <v>172.08922200000001</v>
      </c>
      <c r="X20" s="34">
        <v>367.72586000000001</v>
      </c>
      <c r="Y20" s="34">
        <v>355.70728200000008</v>
      </c>
      <c r="Z20" s="34">
        <v>282.43630300000001</v>
      </c>
      <c r="AA20" s="34">
        <v>257.27493799999996</v>
      </c>
      <c r="AB20" s="34">
        <v>381.75116100000002</v>
      </c>
      <c r="AC20" s="34">
        <v>167.89163500000001</v>
      </c>
      <c r="AD20" s="34">
        <v>449.25056200000006</v>
      </c>
      <c r="AE20" s="34">
        <v>296.392989</v>
      </c>
      <c r="AF20" s="34">
        <v>348.64978000000002</v>
      </c>
      <c r="AG20" s="34">
        <v>505.16059700000005</v>
      </c>
      <c r="AH20" s="34">
        <v>468.28869799999995</v>
      </c>
    </row>
    <row r="21" spans="1:34" s="3" customFormat="1" ht="14.25" customHeight="1">
      <c r="A21" s="38" t="s">
        <v>30</v>
      </c>
      <c r="B21" s="34">
        <v>16.468309999999999</v>
      </c>
      <c r="C21" s="34">
        <v>25.146165</v>
      </c>
      <c r="D21" s="34">
        <v>15.33469</v>
      </c>
      <c r="E21" s="34">
        <v>62.159576999999999</v>
      </c>
      <c r="F21" s="34">
        <v>70.529763999999986</v>
      </c>
      <c r="G21" s="34">
        <v>67.922203999999994</v>
      </c>
      <c r="H21" s="34">
        <v>60.002937000000003</v>
      </c>
      <c r="I21" s="34">
        <v>49.773812</v>
      </c>
      <c r="J21" s="35">
        <v>114.64781300000001</v>
      </c>
      <c r="K21" s="36">
        <v>130.89640900000001</v>
      </c>
      <c r="L21" s="34">
        <v>111.72900300000001</v>
      </c>
      <c r="M21" s="34">
        <v>139.56647699999999</v>
      </c>
      <c r="N21" s="34">
        <v>176.28545199999999</v>
      </c>
      <c r="O21" s="35">
        <v>286.31112599999994</v>
      </c>
      <c r="P21" s="36">
        <v>462.65946300000002</v>
      </c>
      <c r="Q21" s="34">
        <v>596.26479599999993</v>
      </c>
      <c r="R21" s="34">
        <v>357.81753299999997</v>
      </c>
      <c r="S21" s="34">
        <v>373.03015600000003</v>
      </c>
      <c r="T21" s="34">
        <v>452.959564</v>
      </c>
      <c r="U21" s="34">
        <v>349.44118399999996</v>
      </c>
      <c r="V21" s="34">
        <v>415.76618000000002</v>
      </c>
      <c r="W21" s="34">
        <v>339.88532200000003</v>
      </c>
      <c r="X21" s="34">
        <v>712.24109099999998</v>
      </c>
      <c r="Y21" s="34">
        <v>343.82640900000001</v>
      </c>
      <c r="Z21" s="34">
        <v>418.42016899999999</v>
      </c>
      <c r="AA21" s="34">
        <v>839.93691499999977</v>
      </c>
      <c r="AB21" s="34">
        <v>699.08939999999996</v>
      </c>
      <c r="AC21" s="34">
        <v>525.35346700000002</v>
      </c>
      <c r="AD21" s="34">
        <v>435.8820090000001</v>
      </c>
      <c r="AE21" s="34">
        <v>430.48105900000002</v>
      </c>
      <c r="AF21" s="34">
        <v>512.22149899999999</v>
      </c>
      <c r="AG21" s="34">
        <v>667.33985099999995</v>
      </c>
      <c r="AH21" s="34">
        <v>444.68650199999996</v>
      </c>
    </row>
    <row r="22" spans="1:34" s="3" customFormat="1" ht="14.25" customHeight="1">
      <c r="A22" s="38" t="s">
        <v>87</v>
      </c>
      <c r="B22" s="34">
        <v>24.554783</v>
      </c>
      <c r="C22" s="34">
        <v>27.740931000000003</v>
      </c>
      <c r="D22" s="34">
        <v>55.163481999999995</v>
      </c>
      <c r="E22" s="34">
        <v>65.345542999999992</v>
      </c>
      <c r="F22" s="34">
        <v>151.49012999999999</v>
      </c>
      <c r="G22" s="34">
        <v>132.71121099999999</v>
      </c>
      <c r="H22" s="34">
        <v>131.39316199999999</v>
      </c>
      <c r="I22" s="34">
        <v>236.188198</v>
      </c>
      <c r="J22" s="35">
        <v>103.94659799999999</v>
      </c>
      <c r="K22" s="36">
        <v>85.500866000000002</v>
      </c>
      <c r="L22" s="34">
        <v>70.009234000000006</v>
      </c>
      <c r="M22" s="34">
        <v>57.871718000000001</v>
      </c>
      <c r="N22" s="34">
        <v>160.76461399999999</v>
      </c>
      <c r="O22" s="35">
        <v>109.05516799999999</v>
      </c>
      <c r="P22" s="36">
        <v>115.38930599999999</v>
      </c>
      <c r="Q22" s="34">
        <v>98.432476000000008</v>
      </c>
      <c r="R22" s="34">
        <v>18.642691999999997</v>
      </c>
      <c r="S22" s="34">
        <v>94.380706000000004</v>
      </c>
      <c r="T22" s="34">
        <v>126.36992199999999</v>
      </c>
      <c r="U22" s="34">
        <v>76.68488099999999</v>
      </c>
      <c r="V22" s="34">
        <v>108.069315</v>
      </c>
      <c r="W22" s="34">
        <v>150.58808100000002</v>
      </c>
      <c r="X22" s="34">
        <v>138.14951500000001</v>
      </c>
      <c r="Y22" s="34">
        <v>281.62785399999996</v>
      </c>
      <c r="Z22" s="34">
        <v>129.175409</v>
      </c>
      <c r="AA22" s="34">
        <v>191.101541</v>
      </c>
      <c r="AB22" s="34">
        <v>163.86326199999999</v>
      </c>
      <c r="AC22" s="34">
        <v>295.29864900000001</v>
      </c>
      <c r="AD22" s="34">
        <v>233.15780199999998</v>
      </c>
      <c r="AE22" s="34">
        <v>192.694704</v>
      </c>
      <c r="AF22" s="34">
        <v>228.613204</v>
      </c>
      <c r="AG22" s="34">
        <v>380.806511</v>
      </c>
      <c r="AH22" s="34">
        <v>327.95673499999998</v>
      </c>
    </row>
    <row r="23" spans="1:34" s="3" customFormat="1" ht="14.25" customHeight="1">
      <c r="A23" s="38" t="s">
        <v>29</v>
      </c>
      <c r="B23" s="34">
        <v>44.970823000000003</v>
      </c>
      <c r="C23" s="34">
        <v>63.227186000000003</v>
      </c>
      <c r="D23" s="34">
        <v>56.408590999999994</v>
      </c>
      <c r="E23" s="34">
        <v>143.124809</v>
      </c>
      <c r="F23" s="34">
        <v>146.420683</v>
      </c>
      <c r="G23" s="34">
        <v>240.99987000000002</v>
      </c>
      <c r="H23" s="34">
        <v>167.312747</v>
      </c>
      <c r="I23" s="34">
        <v>80.915458000000001</v>
      </c>
      <c r="J23" s="35">
        <v>124.91788099999999</v>
      </c>
      <c r="K23" s="36">
        <v>134.37987400000003</v>
      </c>
      <c r="L23" s="34">
        <v>81.772503999999998</v>
      </c>
      <c r="M23" s="34">
        <v>112.412147</v>
      </c>
      <c r="N23" s="34">
        <v>82.979737999999998</v>
      </c>
      <c r="O23" s="35">
        <v>94.209541000000002</v>
      </c>
      <c r="P23" s="36">
        <v>106.368604</v>
      </c>
      <c r="Q23" s="34">
        <v>212.28870699999999</v>
      </c>
      <c r="R23" s="34">
        <v>101.904151</v>
      </c>
      <c r="S23" s="34">
        <v>71.200907000000001</v>
      </c>
      <c r="T23" s="34">
        <v>88.797491000000008</v>
      </c>
      <c r="U23" s="34">
        <v>212.67341599999997</v>
      </c>
      <c r="V23" s="34">
        <v>231.85874699999999</v>
      </c>
      <c r="W23" s="34">
        <v>255.01564800000003</v>
      </c>
      <c r="X23" s="34">
        <v>181.362887</v>
      </c>
      <c r="Y23" s="34">
        <v>183.34573600000002</v>
      </c>
      <c r="Z23" s="34">
        <v>322.50982199999999</v>
      </c>
      <c r="AA23" s="34">
        <v>226.97955199999998</v>
      </c>
      <c r="AB23" s="34">
        <v>200.112504</v>
      </c>
      <c r="AC23" s="34">
        <v>246.75974400000001</v>
      </c>
      <c r="AD23" s="34">
        <v>181.67257899999998</v>
      </c>
      <c r="AE23" s="34">
        <v>252.783196</v>
      </c>
      <c r="AF23" s="34">
        <v>114.348062</v>
      </c>
      <c r="AG23" s="34">
        <v>233.43700700000005</v>
      </c>
      <c r="AH23" s="34">
        <v>213.50596700000003</v>
      </c>
    </row>
    <row r="24" spans="1:34" s="3" customFormat="1" ht="14.25" customHeight="1">
      <c r="A24" s="38" t="s">
        <v>84</v>
      </c>
      <c r="B24" s="34">
        <v>11.903472000000001</v>
      </c>
      <c r="C24" s="34">
        <v>24.735268000000001</v>
      </c>
      <c r="D24" s="34">
        <v>36.473811999999995</v>
      </c>
      <c r="E24" s="34">
        <v>17.372450000000001</v>
      </c>
      <c r="F24" s="34">
        <v>16.258491999999997</v>
      </c>
      <c r="G24" s="34">
        <v>42.912634999999995</v>
      </c>
      <c r="H24" s="34">
        <v>191.55795799999999</v>
      </c>
      <c r="I24" s="34">
        <v>166.23788300000001</v>
      </c>
      <c r="J24" s="35">
        <v>406.05292199999997</v>
      </c>
      <c r="K24" s="36">
        <v>204.46540899999997</v>
      </c>
      <c r="L24" s="34">
        <v>133.42439299999998</v>
      </c>
      <c r="M24" s="34">
        <v>156.673101</v>
      </c>
      <c r="N24" s="34">
        <v>96.487614000000008</v>
      </c>
      <c r="O24" s="35">
        <v>140.38722299999998</v>
      </c>
      <c r="P24" s="36">
        <v>243.04028199999999</v>
      </c>
      <c r="Q24" s="34">
        <v>162.39690899999999</v>
      </c>
      <c r="R24" s="34">
        <v>41.738515</v>
      </c>
      <c r="S24" s="34">
        <v>38.773535000000003</v>
      </c>
      <c r="T24" s="34">
        <v>52.436017000000007</v>
      </c>
      <c r="U24" s="34">
        <v>51.746387000000006</v>
      </c>
      <c r="V24" s="34">
        <v>95.582805000000008</v>
      </c>
      <c r="W24" s="34">
        <v>95.049653000000006</v>
      </c>
      <c r="X24" s="34">
        <v>205.04722800000002</v>
      </c>
      <c r="Y24" s="34">
        <v>237.59175599999998</v>
      </c>
      <c r="Z24" s="34">
        <v>295.68074999999999</v>
      </c>
      <c r="AA24" s="34">
        <v>173.526903</v>
      </c>
      <c r="AB24" s="34">
        <v>196.670357</v>
      </c>
      <c r="AC24" s="34">
        <v>108.470798</v>
      </c>
      <c r="AD24" s="34">
        <v>119.002157</v>
      </c>
      <c r="AE24" s="34">
        <v>126.496219</v>
      </c>
      <c r="AF24" s="34">
        <v>143.469145</v>
      </c>
      <c r="AG24" s="34">
        <v>146.637956</v>
      </c>
      <c r="AH24" s="34">
        <v>174.44297999999998</v>
      </c>
    </row>
    <row r="25" spans="1:34" s="3" customFormat="1" ht="14.25" customHeight="1">
      <c r="A25" s="38" t="s">
        <v>37</v>
      </c>
      <c r="B25" s="34">
        <f>B14-SUM(B15:B24)</f>
        <v>95.252952000000278</v>
      </c>
      <c r="C25" s="34">
        <f t="shared" ref="C25:AH25" si="0">C14-SUM(C15:C24)</f>
        <v>62.448249999999462</v>
      </c>
      <c r="D25" s="34">
        <f t="shared" si="0"/>
        <v>164.58876999999984</v>
      </c>
      <c r="E25" s="34">
        <f t="shared" si="0"/>
        <v>179.1729279999995</v>
      </c>
      <c r="F25" s="34">
        <f t="shared" si="0"/>
        <v>250.58084500000041</v>
      </c>
      <c r="G25" s="34">
        <f t="shared" si="0"/>
        <v>329.94884300000012</v>
      </c>
      <c r="H25" s="34">
        <f t="shared" si="0"/>
        <v>533.79434800000035</v>
      </c>
      <c r="I25" s="34">
        <f t="shared" si="0"/>
        <v>521.08419799999956</v>
      </c>
      <c r="J25" s="34">
        <f t="shared" si="0"/>
        <v>732.75563899999906</v>
      </c>
      <c r="K25" s="34">
        <f t="shared" si="0"/>
        <v>372.62490100000014</v>
      </c>
      <c r="L25" s="34">
        <f t="shared" si="0"/>
        <v>234.07829500000025</v>
      </c>
      <c r="M25" s="34">
        <f t="shared" si="0"/>
        <v>434.63541099999929</v>
      </c>
      <c r="N25" s="34">
        <f t="shared" si="0"/>
        <v>313.5829930000009</v>
      </c>
      <c r="O25" s="34">
        <f t="shared" si="0"/>
        <v>572.95275699999911</v>
      </c>
      <c r="P25" s="34">
        <f t="shared" si="0"/>
        <v>665.11927699999978</v>
      </c>
      <c r="Q25" s="34">
        <f t="shared" si="0"/>
        <v>770.18810399999893</v>
      </c>
      <c r="R25" s="34">
        <f t="shared" si="0"/>
        <v>415.5851279999988</v>
      </c>
      <c r="S25" s="34">
        <f t="shared" si="0"/>
        <v>340.96929400000136</v>
      </c>
      <c r="T25" s="34">
        <f t="shared" si="0"/>
        <v>326.83962199999769</v>
      </c>
      <c r="U25" s="34">
        <f t="shared" si="0"/>
        <v>301.42119700000148</v>
      </c>
      <c r="V25" s="34">
        <f t="shared" si="0"/>
        <v>465.72338599999966</v>
      </c>
      <c r="W25" s="34">
        <v>654.01541199999883</v>
      </c>
      <c r="X25" s="34">
        <v>640.4931800000013</v>
      </c>
      <c r="Y25" s="34">
        <v>3048.9806440000011</v>
      </c>
      <c r="Z25" s="34">
        <v>2484.9505170000011</v>
      </c>
      <c r="AA25" s="34">
        <v>766.10420799999883</v>
      </c>
      <c r="AB25" s="34">
        <v>856.91214499999842</v>
      </c>
      <c r="AC25" s="34">
        <v>574.93059799999992</v>
      </c>
      <c r="AD25" s="34">
        <v>441.02620099999967</v>
      </c>
      <c r="AE25" s="34">
        <v>622.48729000000003</v>
      </c>
      <c r="AF25" s="34">
        <v>1007.8410110000041</v>
      </c>
      <c r="AG25" s="34">
        <v>612.27488000000085</v>
      </c>
      <c r="AH25" s="34">
        <v>791.64161000000058</v>
      </c>
    </row>
    <row r="26" spans="1:34" ht="14.25" customHeight="1">
      <c r="A26" s="39" t="s">
        <v>33</v>
      </c>
      <c r="B26" s="34">
        <v>182.76307399999999</v>
      </c>
      <c r="C26" s="34">
        <v>163.42484700000003</v>
      </c>
      <c r="D26" s="34">
        <v>167.986389</v>
      </c>
      <c r="E26" s="34">
        <v>556.93692299999987</v>
      </c>
      <c r="F26" s="34">
        <v>665.66079500000001</v>
      </c>
      <c r="G26" s="34">
        <v>555.36598100000003</v>
      </c>
      <c r="H26" s="34">
        <v>413.94844699999999</v>
      </c>
      <c r="I26" s="34">
        <v>521.55608900000004</v>
      </c>
      <c r="J26" s="35">
        <v>777.0394060000001</v>
      </c>
      <c r="K26" s="36">
        <v>400.86930999999998</v>
      </c>
      <c r="L26" s="34">
        <v>298.35906</v>
      </c>
      <c r="M26" s="34">
        <v>369.58906999999999</v>
      </c>
      <c r="N26" s="34">
        <v>283.30461199999996</v>
      </c>
      <c r="O26" s="35">
        <v>252.58346399999996</v>
      </c>
      <c r="P26" s="36">
        <v>383.85032700000005</v>
      </c>
      <c r="Q26" s="34">
        <v>373.549127</v>
      </c>
      <c r="R26" s="34">
        <v>253.10394499999998</v>
      </c>
      <c r="S26" s="34">
        <v>590.96620600000006</v>
      </c>
      <c r="T26" s="34">
        <v>358.65004599999997</v>
      </c>
      <c r="U26" s="34">
        <v>555.17297199999996</v>
      </c>
      <c r="V26" s="34">
        <v>1148.3116799999998</v>
      </c>
      <c r="W26" s="34">
        <v>2041.2277200000001</v>
      </c>
      <c r="X26" s="34">
        <v>2427.6400840000001</v>
      </c>
      <c r="Y26" s="34">
        <v>2962.8286930000004</v>
      </c>
      <c r="Z26" s="34">
        <v>1480.884456</v>
      </c>
      <c r="AA26" s="34">
        <v>3236.7013329999995</v>
      </c>
      <c r="AB26" s="34">
        <v>3660.930562</v>
      </c>
      <c r="AC26" s="34">
        <v>2358.4655869999997</v>
      </c>
      <c r="AD26" s="34">
        <v>1775.8260399999999</v>
      </c>
      <c r="AE26" s="34">
        <v>2313.4703869999998</v>
      </c>
      <c r="AF26" s="34">
        <v>2222.522246</v>
      </c>
      <c r="AG26" s="34">
        <v>2600.7200109999999</v>
      </c>
      <c r="AH26" s="34">
        <v>3228.1098910000005</v>
      </c>
    </row>
    <row r="27" spans="1:34" ht="14.25" customHeight="1">
      <c r="A27" s="39" t="s">
        <v>102</v>
      </c>
      <c r="B27" s="34">
        <v>7.6232930000000003</v>
      </c>
      <c r="C27" s="34">
        <v>66.144775999999993</v>
      </c>
      <c r="D27" s="34">
        <v>60.684075999999997</v>
      </c>
      <c r="E27" s="34">
        <v>19.390063000000001</v>
      </c>
      <c r="F27" s="34">
        <v>20.097037</v>
      </c>
      <c r="G27" s="34">
        <v>113.22071499999998</v>
      </c>
      <c r="H27" s="34">
        <v>38.356440999999997</v>
      </c>
      <c r="I27" s="34">
        <v>26.190792999999999</v>
      </c>
      <c r="J27" s="35">
        <v>1.5298149999999999</v>
      </c>
      <c r="K27" s="36">
        <v>0.615541</v>
      </c>
      <c r="L27" s="34">
        <v>33.245201999999999</v>
      </c>
      <c r="M27" s="34">
        <v>19.985506000000001</v>
      </c>
      <c r="N27" s="34">
        <v>48.258139</v>
      </c>
      <c r="O27" s="35">
        <v>84.689776999999992</v>
      </c>
      <c r="P27" s="36">
        <v>278.58081599999997</v>
      </c>
      <c r="Q27" s="34">
        <v>361.251803</v>
      </c>
      <c r="R27" s="34">
        <v>119.376873</v>
      </c>
      <c r="S27" s="34">
        <v>130.01166599999999</v>
      </c>
      <c r="T27" s="34">
        <v>126.49588499999999</v>
      </c>
      <c r="U27" s="34">
        <v>166.633872</v>
      </c>
      <c r="V27" s="34">
        <v>195.95335899999998</v>
      </c>
      <c r="W27" s="34">
        <v>139.24141600000002</v>
      </c>
      <c r="X27" s="34">
        <v>189.13934599999999</v>
      </c>
      <c r="Y27" s="34">
        <v>297.27930300000003</v>
      </c>
      <c r="Z27" s="34">
        <v>287.68166099999996</v>
      </c>
      <c r="AA27" s="34">
        <v>163.51697200000001</v>
      </c>
      <c r="AB27" s="34">
        <v>295.41146199999997</v>
      </c>
      <c r="AC27" s="34">
        <v>292.07050299999997</v>
      </c>
      <c r="AD27" s="34">
        <v>128.21436399999999</v>
      </c>
      <c r="AE27" s="34">
        <v>123.251893</v>
      </c>
      <c r="AF27" s="34">
        <v>127.42088000000001</v>
      </c>
      <c r="AG27" s="34">
        <v>179.56401500000004</v>
      </c>
      <c r="AH27" s="34">
        <v>1481.6823750000001</v>
      </c>
    </row>
    <row r="28" spans="1:34" ht="14.25" customHeight="1">
      <c r="A28" s="39" t="s">
        <v>98</v>
      </c>
      <c r="B28" s="34">
        <v>4.6294359999999992</v>
      </c>
      <c r="C28" s="34">
        <v>0.14205300000000001</v>
      </c>
      <c r="D28" s="34">
        <v>1.3360530000000002</v>
      </c>
      <c r="E28" s="34">
        <v>0.248359</v>
      </c>
      <c r="F28" s="34">
        <v>0.53504799999999997</v>
      </c>
      <c r="G28" s="34">
        <v>2.4900199999999999</v>
      </c>
      <c r="H28" s="34">
        <v>1.023E-2</v>
      </c>
      <c r="I28" s="34">
        <v>0.75003600000000004</v>
      </c>
      <c r="J28" s="35"/>
      <c r="K28" s="36">
        <v>4.60778</v>
      </c>
      <c r="L28" s="34" t="s">
        <v>17</v>
      </c>
      <c r="M28" s="34">
        <v>0.11593200000000001</v>
      </c>
      <c r="N28" s="34">
        <v>6.7053749999999992</v>
      </c>
      <c r="O28" s="35">
        <v>27.108957</v>
      </c>
      <c r="P28" s="36">
        <v>32.858056999999995</v>
      </c>
      <c r="Q28" s="34">
        <v>5.328201</v>
      </c>
      <c r="R28" s="34">
        <v>9.4619949999999999</v>
      </c>
      <c r="S28" s="34">
        <v>17.524166999999998</v>
      </c>
      <c r="T28" s="34">
        <v>27.742073999999999</v>
      </c>
      <c r="U28" s="34">
        <v>46.668541999999995</v>
      </c>
      <c r="V28" s="34">
        <v>17.397175000000001</v>
      </c>
      <c r="W28" s="34">
        <v>304.00707300000005</v>
      </c>
      <c r="X28" s="34">
        <v>355.278435</v>
      </c>
      <c r="Y28" s="34">
        <v>254.85228499999999</v>
      </c>
      <c r="Z28" s="34">
        <v>188.716804</v>
      </c>
      <c r="AA28" s="34">
        <v>103.83656500000001</v>
      </c>
      <c r="AB28" s="34">
        <v>170.87899199999998</v>
      </c>
      <c r="AC28" s="34">
        <v>236.776904</v>
      </c>
      <c r="AD28" s="34">
        <v>75.894772000000003</v>
      </c>
      <c r="AE28" s="34">
        <v>20.223323999999998</v>
      </c>
      <c r="AF28" s="34">
        <v>58.583924000000003</v>
      </c>
      <c r="AG28" s="34">
        <v>73.485079999999996</v>
      </c>
      <c r="AH28" s="34">
        <v>1376.4733499999998</v>
      </c>
    </row>
    <row r="29" spans="1:34" ht="14.25" customHeight="1">
      <c r="A29" s="39" t="s">
        <v>187</v>
      </c>
      <c r="B29" s="34">
        <v>7.0138000000000006E-2</v>
      </c>
      <c r="C29" s="34">
        <v>2.0608610000000001</v>
      </c>
      <c r="D29" s="34">
        <v>2.562E-3</v>
      </c>
      <c r="E29" s="34">
        <v>0.28446500000000002</v>
      </c>
      <c r="F29" s="34">
        <v>0.40693299999999999</v>
      </c>
      <c r="G29" s="34" t="s">
        <v>17</v>
      </c>
      <c r="H29" s="34">
        <v>0.17835599999999999</v>
      </c>
      <c r="I29" s="34">
        <v>0.52980099999999997</v>
      </c>
      <c r="J29" s="35">
        <v>4.666E-3</v>
      </c>
      <c r="K29" s="36" t="s">
        <v>17</v>
      </c>
      <c r="L29" s="34" t="s">
        <v>17</v>
      </c>
      <c r="M29" s="34" t="s">
        <v>17</v>
      </c>
      <c r="N29" s="34">
        <v>4.5149000000000002E-2</v>
      </c>
      <c r="O29" s="35">
        <v>140.17798999999999</v>
      </c>
      <c r="P29" s="36">
        <v>1.0999699999999999</v>
      </c>
      <c r="Q29" s="34">
        <v>1.8919999999999999E-2</v>
      </c>
      <c r="R29" s="34">
        <v>0.79654800000000003</v>
      </c>
      <c r="S29" s="34">
        <v>2.7966999999999999E-2</v>
      </c>
      <c r="T29" s="34">
        <v>12.378814999999999</v>
      </c>
      <c r="U29" s="34">
        <v>11.195035000000001</v>
      </c>
      <c r="V29" s="34">
        <v>32.461258000000001</v>
      </c>
      <c r="W29" s="34">
        <v>5.3978770000000003</v>
      </c>
      <c r="X29" s="34">
        <v>0.165746</v>
      </c>
      <c r="Y29" s="34" t="s">
        <v>17</v>
      </c>
      <c r="Z29" s="34">
        <v>0.237315</v>
      </c>
      <c r="AA29" s="34">
        <v>5.5359999999999999E-2</v>
      </c>
      <c r="AB29" s="34">
        <v>532.24016799999993</v>
      </c>
      <c r="AC29" s="34">
        <v>376.86597499999999</v>
      </c>
      <c r="AD29" s="34">
        <v>71.953297000000006</v>
      </c>
      <c r="AE29" s="34">
        <v>99.179293000000001</v>
      </c>
      <c r="AF29" s="34">
        <v>0.606402</v>
      </c>
      <c r="AG29" s="34">
        <v>57.919484000000004</v>
      </c>
      <c r="AH29" s="34">
        <v>1195.6865930000001</v>
      </c>
    </row>
    <row r="30" spans="1:34" ht="14.25" customHeight="1">
      <c r="A30" s="39" t="s">
        <v>36</v>
      </c>
      <c r="B30" s="34">
        <v>142.81223500000002</v>
      </c>
      <c r="C30" s="34">
        <v>137.00660300000001</v>
      </c>
      <c r="D30" s="34">
        <v>218.88338699999997</v>
      </c>
      <c r="E30" s="34">
        <v>196.779765</v>
      </c>
      <c r="F30" s="34">
        <v>171.56760500000001</v>
      </c>
      <c r="G30" s="34">
        <v>154.17717999999999</v>
      </c>
      <c r="H30" s="34">
        <v>265.30315700000006</v>
      </c>
      <c r="I30" s="34">
        <v>65.639820999999998</v>
      </c>
      <c r="J30" s="35">
        <v>87.876721000000003</v>
      </c>
      <c r="K30" s="36">
        <v>146.05047300000001</v>
      </c>
      <c r="L30" s="34">
        <v>223.68489899999997</v>
      </c>
      <c r="M30" s="34">
        <v>251.10309800000002</v>
      </c>
      <c r="N30" s="34">
        <v>827.45144299999993</v>
      </c>
      <c r="O30" s="35">
        <v>752.55708800000002</v>
      </c>
      <c r="P30" s="36">
        <v>1213.782072</v>
      </c>
      <c r="Q30" s="34">
        <v>566.07254999999998</v>
      </c>
      <c r="R30" s="34">
        <v>703.22159500000009</v>
      </c>
      <c r="S30" s="34">
        <v>1324.4800999999998</v>
      </c>
      <c r="T30" s="34">
        <v>1170.3859279999999</v>
      </c>
      <c r="U30" s="34">
        <v>1927.4723140000001</v>
      </c>
      <c r="V30" s="34">
        <v>760.62275200000022</v>
      </c>
      <c r="W30" s="34">
        <v>1411.8739830000002</v>
      </c>
      <c r="X30" s="34">
        <v>1817.8781099999999</v>
      </c>
      <c r="Y30" s="34">
        <v>1059.68361</v>
      </c>
      <c r="Z30" s="34">
        <v>1549.8792679999999</v>
      </c>
      <c r="AA30" s="34">
        <v>2065.7149679999998</v>
      </c>
      <c r="AB30" s="34">
        <v>861.61034899999993</v>
      </c>
      <c r="AC30" s="34">
        <v>1292.7996439999999</v>
      </c>
      <c r="AD30" s="34">
        <v>1100.903583</v>
      </c>
      <c r="AE30" s="34">
        <v>1321.7713259999998</v>
      </c>
      <c r="AF30" s="34">
        <v>934.68153199999995</v>
      </c>
      <c r="AG30" s="34">
        <v>986.13662899999997</v>
      </c>
      <c r="AH30" s="34">
        <v>930.14976100000001</v>
      </c>
    </row>
    <row r="31" spans="1:34" ht="14.25" customHeight="1">
      <c r="A31" s="39" t="s">
        <v>96</v>
      </c>
      <c r="B31" s="34">
        <v>7.8859020000000006</v>
      </c>
      <c r="C31" s="34">
        <v>5.5476049999999999</v>
      </c>
      <c r="D31" s="34">
        <v>19.572716000000003</v>
      </c>
      <c r="E31" s="34">
        <v>13.341602999999999</v>
      </c>
      <c r="F31" s="34">
        <v>23.195196000000003</v>
      </c>
      <c r="G31" s="34">
        <v>56.545912999999999</v>
      </c>
      <c r="H31" s="34">
        <v>42.477535000000003</v>
      </c>
      <c r="I31" s="34">
        <v>27.299242000000003</v>
      </c>
      <c r="J31" s="35">
        <v>18.08276</v>
      </c>
      <c r="K31" s="36">
        <v>2.8985980000000002</v>
      </c>
      <c r="L31" s="34">
        <v>49.194087000000003</v>
      </c>
      <c r="M31" s="34">
        <v>92.633942999999988</v>
      </c>
      <c r="N31" s="34">
        <v>90.23942199999999</v>
      </c>
      <c r="O31" s="35">
        <v>61.297457000000001</v>
      </c>
      <c r="P31" s="36">
        <v>119.72325400000001</v>
      </c>
      <c r="Q31" s="34">
        <v>69.967246000000003</v>
      </c>
      <c r="R31" s="34">
        <v>123.14053800000001</v>
      </c>
      <c r="S31" s="34">
        <v>153.058288</v>
      </c>
      <c r="T31" s="34">
        <v>99.707436999999999</v>
      </c>
      <c r="U31" s="34">
        <v>115.185723</v>
      </c>
      <c r="V31" s="34">
        <v>140.845088</v>
      </c>
      <c r="W31" s="34">
        <v>264.079318</v>
      </c>
      <c r="X31" s="34">
        <v>154.10526599999997</v>
      </c>
      <c r="Y31" s="34">
        <v>163.879197</v>
      </c>
      <c r="Z31" s="34">
        <v>165.816519</v>
      </c>
      <c r="AA31" s="34">
        <v>300.02756099999999</v>
      </c>
      <c r="AB31" s="34">
        <v>657.26819100000012</v>
      </c>
      <c r="AC31" s="34">
        <v>418.86934099999996</v>
      </c>
      <c r="AD31" s="34">
        <v>636.44250399999999</v>
      </c>
      <c r="AE31" s="34">
        <v>667.97663599999998</v>
      </c>
      <c r="AF31" s="34">
        <v>425.00392099999999</v>
      </c>
      <c r="AG31" s="34">
        <v>620.66745199999991</v>
      </c>
      <c r="AH31" s="34">
        <v>923.53622499999994</v>
      </c>
    </row>
    <row r="32" spans="1:34" ht="14.25" customHeight="1" thickBot="1">
      <c r="A32" s="39" t="s">
        <v>37</v>
      </c>
      <c r="B32" s="41">
        <f>B6-SUM(B15:B31)</f>
        <v>467.68005900000026</v>
      </c>
      <c r="C32" s="41">
        <f t="shared" ref="C32:AH32" si="1">C6-SUM(C15:C31)</f>
        <v>747.16223099999979</v>
      </c>
      <c r="D32" s="41">
        <f t="shared" si="1"/>
        <v>854.4228979999998</v>
      </c>
      <c r="E32" s="41">
        <f t="shared" si="1"/>
        <v>1411.9141449999997</v>
      </c>
      <c r="F32" s="41">
        <f t="shared" si="1"/>
        <v>2238.5925940000016</v>
      </c>
      <c r="G32" s="41">
        <f t="shared" si="1"/>
        <v>1831.4853810000013</v>
      </c>
      <c r="H32" s="41">
        <f t="shared" si="1"/>
        <v>1810.9419459999999</v>
      </c>
      <c r="I32" s="41">
        <f t="shared" si="1"/>
        <v>1973.1521919999986</v>
      </c>
      <c r="J32" s="41">
        <f t="shared" si="1"/>
        <v>1561.130179999991</v>
      </c>
      <c r="K32" s="41">
        <f t="shared" si="1"/>
        <v>1951.1953229999981</v>
      </c>
      <c r="L32" s="41">
        <f t="shared" si="1"/>
        <v>2094.3868940000002</v>
      </c>
      <c r="M32" s="41">
        <f t="shared" si="1"/>
        <v>1870.5689929999971</v>
      </c>
      <c r="N32" s="41">
        <f t="shared" si="1"/>
        <v>2231.0479360000045</v>
      </c>
      <c r="O32" s="41">
        <f t="shared" si="1"/>
        <v>2511.2013520000019</v>
      </c>
      <c r="P32" s="41">
        <f t="shared" si="1"/>
        <v>3115.9778810000007</v>
      </c>
      <c r="Q32" s="41">
        <f t="shared" si="1"/>
        <v>3428.780028000001</v>
      </c>
      <c r="R32" s="41">
        <f t="shared" si="1"/>
        <v>3137.8053130000053</v>
      </c>
      <c r="S32" s="41">
        <f t="shared" si="1"/>
        <v>3020.4192509999957</v>
      </c>
      <c r="T32" s="41">
        <f t="shared" si="1"/>
        <v>3949.4289000000063</v>
      </c>
      <c r="U32" s="41">
        <f t="shared" si="1"/>
        <v>4612.5165969999944</v>
      </c>
      <c r="V32" s="41">
        <f t="shared" si="1"/>
        <v>4233.7195679999968</v>
      </c>
      <c r="W32" s="41">
        <v>5159.1511729999947</v>
      </c>
      <c r="X32" s="41">
        <v>5217.7871660000001</v>
      </c>
      <c r="Y32" s="41">
        <v>5700.5887690000018</v>
      </c>
      <c r="Z32" s="41">
        <v>4423.852944000002</v>
      </c>
      <c r="AA32" s="41">
        <v>4457.5163850000063</v>
      </c>
      <c r="AB32" s="41">
        <v>5503.779897999997</v>
      </c>
      <c r="AC32" s="41">
        <v>4852.963621999992</v>
      </c>
      <c r="AD32" s="41">
        <v>3663.4144740000011</v>
      </c>
      <c r="AE32" s="41">
        <v>4044.4158520000001</v>
      </c>
      <c r="AF32" s="41">
        <v>3686.0317720000021</v>
      </c>
      <c r="AG32" s="41">
        <v>4064.9891019999977</v>
      </c>
      <c r="AH32" s="41">
        <v>7535.6925580000061</v>
      </c>
    </row>
    <row r="33" spans="1:34">
      <c r="A33" s="113" t="s">
        <v>183</v>
      </c>
      <c r="B33" s="73"/>
      <c r="C33" s="73"/>
      <c r="D33" s="73"/>
      <c r="E33" s="73"/>
      <c r="F33" s="73"/>
      <c r="G33" s="73"/>
      <c r="H33" s="73"/>
      <c r="I33" s="73"/>
      <c r="J33" s="73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H33" s="13" t="s">
        <v>86</v>
      </c>
    </row>
    <row r="34" spans="1:34">
      <c r="A34" s="98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</row>
    <row r="35" spans="1:34"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</row>
  </sheetData>
  <sortState xmlns:xlrd2="http://schemas.microsoft.com/office/spreadsheetml/2017/richdata2" ref="A22:X25">
    <sortCondition ref="A22"/>
  </sortState>
  <mergeCells count="3">
    <mergeCell ref="K35:T35"/>
    <mergeCell ref="U35:AF35"/>
    <mergeCell ref="A1:AF1"/>
  </mergeCells>
  <hyperlinks>
    <hyperlink ref="A3" location="Seznam!A1" display="zpět na seznam" xr:uid="{00000000-0004-0000-0500-000000000000}"/>
  </hyperlinks>
  <pageMargins left="0.7" right="0.7" top="0.78740157499999996" bottom="0.78740157499999996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tabColor theme="8" tint="0.39997558519241921"/>
  </sheetPr>
  <dimension ref="A1:AH33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6.33203125" style="14" customWidth="1"/>
    <col min="2" max="34" width="9.33203125" style="14" customWidth="1"/>
    <col min="35" max="16384" width="9.109375" style="14"/>
  </cols>
  <sheetData>
    <row r="1" spans="1:34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0"/>
      <c r="AH1" s="100"/>
    </row>
    <row r="2" spans="1:34" s="3" customFormat="1" ht="20.100000000000001" customHeight="1">
      <c r="A2" s="75" t="s">
        <v>157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s="3" customFormat="1" ht="14.25" customHeight="1">
      <c r="A3" s="22" t="s">
        <v>0</v>
      </c>
    </row>
    <row r="4" spans="1:34" s="3" customFormat="1" ht="14.25" customHeight="1">
      <c r="A4" s="94" t="s">
        <v>19</v>
      </c>
      <c r="AF4" s="6"/>
    </row>
    <row r="5" spans="1:34" s="3" customFormat="1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4" s="3" customFormat="1" ht="14.25" customHeight="1">
      <c r="A6" s="7" t="s">
        <v>11</v>
      </c>
      <c r="B6" s="8">
        <v>2729.6833830000014</v>
      </c>
      <c r="C6" s="8">
        <v>2069.4949530000004</v>
      </c>
      <c r="D6" s="8">
        <v>5456.4073599999974</v>
      </c>
      <c r="E6" s="8">
        <v>5608.6377490000013</v>
      </c>
      <c r="F6" s="8">
        <v>7936.6786069999998</v>
      </c>
      <c r="G6" s="8">
        <v>10464.713412000003</v>
      </c>
      <c r="H6" s="8">
        <v>14096.846715000012</v>
      </c>
      <c r="I6" s="8">
        <v>22638.094783000004</v>
      </c>
      <c r="J6" s="8">
        <v>13615.346888000009</v>
      </c>
      <c r="K6" s="9">
        <v>9700.9600379999993</v>
      </c>
      <c r="L6" s="8">
        <v>8235.4990730000009</v>
      </c>
      <c r="M6" s="8">
        <v>13691.439774999993</v>
      </c>
      <c r="N6" s="8">
        <v>11940.465178000002</v>
      </c>
      <c r="O6" s="8">
        <v>12364.674867999996</v>
      </c>
      <c r="P6" s="9">
        <v>12156.438778999998</v>
      </c>
      <c r="Q6" s="8">
        <v>11586.727611</v>
      </c>
      <c r="R6" s="8">
        <v>10149.216781000001</v>
      </c>
      <c r="S6" s="8">
        <v>13763.812797999999</v>
      </c>
      <c r="T6" s="8">
        <v>16326.514654000002</v>
      </c>
      <c r="U6" s="8">
        <v>15043.717151000004</v>
      </c>
      <c r="V6" s="8">
        <v>16924.458508999996</v>
      </c>
      <c r="W6" s="8">
        <v>18461.618545000001</v>
      </c>
      <c r="X6" s="8">
        <v>18282.469512999996</v>
      </c>
      <c r="Y6" s="8">
        <v>18489.01353</v>
      </c>
      <c r="Z6" s="8">
        <v>20300.305380000002</v>
      </c>
      <c r="AA6" s="8">
        <v>21520.860807000005</v>
      </c>
      <c r="AB6" s="8">
        <v>23087.536152000001</v>
      </c>
      <c r="AC6" s="8">
        <v>20595.475447999994</v>
      </c>
      <c r="AD6" s="8">
        <v>24808.901041999998</v>
      </c>
      <c r="AE6" s="8">
        <v>29188.724879999994</v>
      </c>
      <c r="AF6" s="8">
        <v>27802.501295999995</v>
      </c>
      <c r="AG6" s="31">
        <v>25919.831033999992</v>
      </c>
      <c r="AH6" s="31">
        <v>27774.457391000004</v>
      </c>
    </row>
    <row r="7" spans="1:34" s="3" customFormat="1" ht="14.25" customHeight="1">
      <c r="A7" s="15" t="s">
        <v>144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3" customFormat="1" ht="14.25" customHeight="1">
      <c r="A8" s="30" t="s">
        <v>51</v>
      </c>
      <c r="B8" s="10">
        <v>2473.6824910000014</v>
      </c>
      <c r="C8" s="10">
        <v>1533.6923910000005</v>
      </c>
      <c r="D8" s="10">
        <v>4967.5476759999974</v>
      </c>
      <c r="E8" s="10">
        <v>5169.8785740000012</v>
      </c>
      <c r="F8" s="10">
        <v>7193.0917929999996</v>
      </c>
      <c r="G8" s="10">
        <v>8940.5138450000031</v>
      </c>
      <c r="H8" s="10">
        <v>12371.930469000014</v>
      </c>
      <c r="I8" s="10">
        <v>20369.895104000003</v>
      </c>
      <c r="J8" s="10">
        <v>11734.88131600001</v>
      </c>
      <c r="K8" s="11">
        <v>8011.3538779999981</v>
      </c>
      <c r="L8" s="10">
        <v>5549.1090510000004</v>
      </c>
      <c r="M8" s="10">
        <v>9412.6488879999961</v>
      </c>
      <c r="N8" s="10">
        <v>7903.9875340000017</v>
      </c>
      <c r="O8" s="10">
        <v>7568.6359889999976</v>
      </c>
      <c r="P8" s="11">
        <v>6751.0748099999983</v>
      </c>
      <c r="Q8" s="10">
        <v>5369.8138819999995</v>
      </c>
      <c r="R8" s="10">
        <v>4591.1984469999998</v>
      </c>
      <c r="S8" s="10">
        <v>7963.120015999998</v>
      </c>
      <c r="T8" s="10">
        <v>10399.746385000002</v>
      </c>
      <c r="U8" s="10">
        <v>9804.7936140000056</v>
      </c>
      <c r="V8" s="10">
        <v>10490.820295</v>
      </c>
      <c r="W8" s="10">
        <v>11360.875593000001</v>
      </c>
      <c r="X8" s="10">
        <v>10764.014708999995</v>
      </c>
      <c r="Y8" s="10">
        <v>9436.268685999994</v>
      </c>
      <c r="Z8" s="10">
        <v>10831.854004000004</v>
      </c>
      <c r="AA8" s="10">
        <v>12260.750990000008</v>
      </c>
      <c r="AB8" s="10">
        <v>12490.758748999999</v>
      </c>
      <c r="AC8" s="10">
        <v>9535.9709489999932</v>
      </c>
      <c r="AD8" s="10">
        <v>12355.017292000002</v>
      </c>
      <c r="AE8" s="10">
        <v>13727.648531999999</v>
      </c>
      <c r="AF8" s="10">
        <v>11422.908205999996</v>
      </c>
      <c r="AG8" s="34">
        <v>10417.244689000001</v>
      </c>
      <c r="AH8" s="34">
        <v>10789.893550000003</v>
      </c>
    </row>
    <row r="9" spans="1:34" s="3" customFormat="1" ht="14.25" customHeight="1">
      <c r="A9" s="111" t="s">
        <v>158</v>
      </c>
      <c r="B9" s="10">
        <v>108.675409</v>
      </c>
      <c r="C9" s="10">
        <v>187.55709100000004</v>
      </c>
      <c r="D9" s="10">
        <v>185.78648399999997</v>
      </c>
      <c r="E9" s="10">
        <v>258.25059199999993</v>
      </c>
      <c r="F9" s="10">
        <v>460.56859600000001</v>
      </c>
      <c r="G9" s="10">
        <v>1121.7090439999999</v>
      </c>
      <c r="H9" s="10">
        <v>1277.2922269999988</v>
      </c>
      <c r="I9" s="10">
        <v>1167.8059489999998</v>
      </c>
      <c r="J9" s="10">
        <v>1200.2201089999996</v>
      </c>
      <c r="K9" s="11">
        <v>1163.0393610000003</v>
      </c>
      <c r="L9" s="10">
        <v>1640.0702040000003</v>
      </c>
      <c r="M9" s="10">
        <v>2403.2132749999987</v>
      </c>
      <c r="N9" s="10">
        <v>2459.2410790000013</v>
      </c>
      <c r="O9" s="10">
        <v>2938.2534229999992</v>
      </c>
      <c r="P9" s="11">
        <v>3221.285605999999</v>
      </c>
      <c r="Q9" s="10">
        <v>3717.4740829999992</v>
      </c>
      <c r="R9" s="10">
        <v>3090.0426790000001</v>
      </c>
      <c r="S9" s="10">
        <v>3191.2917670000011</v>
      </c>
      <c r="T9" s="10">
        <v>2641.8778610000013</v>
      </c>
      <c r="U9" s="10">
        <v>2072.6859610000001</v>
      </c>
      <c r="V9" s="10">
        <v>1873.0550590000003</v>
      </c>
      <c r="W9" s="10">
        <v>2064.5030040000001</v>
      </c>
      <c r="X9" s="10">
        <v>1931.0356989999996</v>
      </c>
      <c r="Y9" s="10">
        <v>2575.3726870000005</v>
      </c>
      <c r="Z9" s="10">
        <v>2271.2497039999998</v>
      </c>
      <c r="AA9" s="10">
        <v>2032.7681499999992</v>
      </c>
      <c r="AB9" s="10">
        <v>1804.1533630000001</v>
      </c>
      <c r="AC9" s="10">
        <v>1587.4431879999993</v>
      </c>
      <c r="AD9" s="10">
        <v>2466.4275179999995</v>
      </c>
      <c r="AE9" s="10">
        <v>3055.9045049999995</v>
      </c>
      <c r="AF9" s="10">
        <v>2925.8770010000007</v>
      </c>
      <c r="AG9" s="34">
        <v>2488.608937</v>
      </c>
      <c r="AH9" s="34">
        <v>3422.2715859999998</v>
      </c>
    </row>
    <row r="10" spans="1:34" s="3" customFormat="1" ht="14.25" customHeight="1">
      <c r="A10" s="30" t="s">
        <v>52</v>
      </c>
      <c r="B10" s="10">
        <v>147.32548299999991</v>
      </c>
      <c r="C10" s="10">
        <v>348.24547099999995</v>
      </c>
      <c r="D10" s="10">
        <v>303.07319999999999</v>
      </c>
      <c r="E10" s="10">
        <v>180.50858299999996</v>
      </c>
      <c r="F10" s="10">
        <v>283.01821799999999</v>
      </c>
      <c r="G10" s="10">
        <v>402.49052299999988</v>
      </c>
      <c r="H10" s="10">
        <v>447.62401900000003</v>
      </c>
      <c r="I10" s="10">
        <v>1100.3937299999998</v>
      </c>
      <c r="J10" s="10">
        <v>680.24546299999997</v>
      </c>
      <c r="K10" s="11">
        <v>526.56679899999995</v>
      </c>
      <c r="L10" s="10">
        <v>1046.3198179999995</v>
      </c>
      <c r="M10" s="10">
        <v>1875.5776119999996</v>
      </c>
      <c r="N10" s="10">
        <v>1577.2365649999999</v>
      </c>
      <c r="O10" s="10">
        <v>1857.7854559999998</v>
      </c>
      <c r="P10" s="11">
        <v>2184.0783630000001</v>
      </c>
      <c r="Q10" s="10">
        <v>2499.4396460000003</v>
      </c>
      <c r="R10" s="10">
        <v>2467.9756550000011</v>
      </c>
      <c r="S10" s="10">
        <v>2609.4010150000004</v>
      </c>
      <c r="T10" s="10">
        <v>3284.8904079999993</v>
      </c>
      <c r="U10" s="10">
        <v>3166.2375759999995</v>
      </c>
      <c r="V10" s="10">
        <v>4560.5831549999984</v>
      </c>
      <c r="W10" s="10">
        <v>5036.2399479999995</v>
      </c>
      <c r="X10" s="10">
        <v>5587.419104999999</v>
      </c>
      <c r="Y10" s="10">
        <v>6477.3721570000043</v>
      </c>
      <c r="Z10" s="10">
        <v>7197.2016719999965</v>
      </c>
      <c r="AA10" s="10">
        <v>7227.3416669999988</v>
      </c>
      <c r="AB10" s="10">
        <v>8792.6240400000006</v>
      </c>
      <c r="AC10" s="10">
        <v>9472.0613110000013</v>
      </c>
      <c r="AD10" s="10">
        <v>9987.4562319999968</v>
      </c>
      <c r="AE10" s="10">
        <v>12405.171842999995</v>
      </c>
      <c r="AF10" s="10">
        <v>13453.716089</v>
      </c>
      <c r="AG10" s="34">
        <v>13013.977407999999</v>
      </c>
      <c r="AH10" s="34">
        <v>13562.292255000002</v>
      </c>
    </row>
    <row r="11" spans="1:34" s="3" customFormat="1" ht="14.25" customHeight="1">
      <c r="A11" s="15" t="s">
        <v>25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s="3" customFormat="1" ht="14.25" customHeight="1">
      <c r="A12" s="37" t="s">
        <v>106</v>
      </c>
      <c r="B12" s="31">
        <v>1199.4985219999999</v>
      </c>
      <c r="C12" s="31">
        <v>284.18882600000006</v>
      </c>
      <c r="D12" s="31">
        <v>455.2547800000001</v>
      </c>
      <c r="E12" s="31">
        <v>434.67887100000007</v>
      </c>
      <c r="F12" s="31">
        <v>791.18681399999991</v>
      </c>
      <c r="G12" s="31">
        <v>1774.0552270000003</v>
      </c>
      <c r="H12" s="31">
        <v>2293.4113179999999</v>
      </c>
      <c r="I12" s="31">
        <v>3479.6401649999989</v>
      </c>
      <c r="J12" s="32">
        <v>2069.8010440000003</v>
      </c>
      <c r="K12" s="33">
        <v>2177.2034470000003</v>
      </c>
      <c r="L12" s="31">
        <v>2570.9195419999996</v>
      </c>
      <c r="M12" s="31">
        <v>6475.2631299999994</v>
      </c>
      <c r="N12" s="31">
        <v>6106.1976870000008</v>
      </c>
      <c r="O12" s="32">
        <v>6819.1485579999999</v>
      </c>
      <c r="P12" s="33">
        <v>7045.9333959999994</v>
      </c>
      <c r="Q12" s="31">
        <v>6988.0866560000013</v>
      </c>
      <c r="R12" s="31">
        <v>5882.841848</v>
      </c>
      <c r="S12" s="31">
        <v>8783.9449900000018</v>
      </c>
      <c r="T12" s="31">
        <v>10019.967524999998</v>
      </c>
      <c r="U12" s="31">
        <v>8920.8611740000015</v>
      </c>
      <c r="V12" s="31">
        <v>10071.279298000001</v>
      </c>
      <c r="W12" s="31">
        <v>11674.459047999999</v>
      </c>
      <c r="X12" s="31">
        <v>11959.511560999999</v>
      </c>
      <c r="Y12" s="31">
        <v>12661.559964</v>
      </c>
      <c r="Z12" s="31">
        <v>14177.049064999999</v>
      </c>
      <c r="AA12" s="31">
        <v>15426.946204999998</v>
      </c>
      <c r="AB12" s="31">
        <v>17141.164522999999</v>
      </c>
      <c r="AC12" s="31">
        <v>15034.883180999999</v>
      </c>
      <c r="AD12" s="31">
        <v>20121.233066999997</v>
      </c>
      <c r="AE12" s="31">
        <v>23323.693204000003</v>
      </c>
      <c r="AF12" s="31">
        <v>22301.437706000001</v>
      </c>
      <c r="AG12" s="31">
        <v>19838.254654</v>
      </c>
      <c r="AH12" s="31">
        <v>20890.937101000003</v>
      </c>
    </row>
    <row r="13" spans="1:34" s="3" customFormat="1" ht="14.25" customHeight="1">
      <c r="A13" s="38" t="s">
        <v>28</v>
      </c>
      <c r="B13" s="34">
        <v>1038.7013729999999</v>
      </c>
      <c r="C13" s="34">
        <v>147.700684</v>
      </c>
      <c r="D13" s="34">
        <v>272.189167</v>
      </c>
      <c r="E13" s="34">
        <v>276.60750000000002</v>
      </c>
      <c r="F13" s="34">
        <v>613.94764299999997</v>
      </c>
      <c r="G13" s="34">
        <v>1222.5565930000002</v>
      </c>
      <c r="H13" s="34">
        <v>1858.930683</v>
      </c>
      <c r="I13" s="34">
        <v>2129.5463209999998</v>
      </c>
      <c r="J13" s="35">
        <v>1266.169838</v>
      </c>
      <c r="K13" s="36">
        <v>1468.6922960000002</v>
      </c>
      <c r="L13" s="34">
        <v>1870.924305</v>
      </c>
      <c r="M13" s="34">
        <v>3517.8542729999999</v>
      </c>
      <c r="N13" s="34">
        <v>2934.2634159999998</v>
      </c>
      <c r="O13" s="35">
        <v>3301.0876079999994</v>
      </c>
      <c r="P13" s="36">
        <v>3453.0059329999999</v>
      </c>
      <c r="Q13" s="34">
        <v>3631.4166329999998</v>
      </c>
      <c r="R13" s="34">
        <v>2810.5302979999997</v>
      </c>
      <c r="S13" s="34">
        <v>4565.5450149999997</v>
      </c>
      <c r="T13" s="34">
        <v>5111.4588119999999</v>
      </c>
      <c r="U13" s="34">
        <v>4155.8891920000005</v>
      </c>
      <c r="V13" s="34">
        <v>4574.5612920000003</v>
      </c>
      <c r="W13" s="34">
        <v>5342.8748859999996</v>
      </c>
      <c r="X13" s="34">
        <v>5325.3876620000001</v>
      </c>
      <c r="Y13" s="34">
        <v>5847.6380250000002</v>
      </c>
      <c r="Z13" s="34">
        <v>6945.1273110000002</v>
      </c>
      <c r="AA13" s="34">
        <v>7332.8323280000004</v>
      </c>
      <c r="AB13" s="34">
        <v>7635.5596630000009</v>
      </c>
      <c r="AC13" s="34">
        <v>6222.6793010000001</v>
      </c>
      <c r="AD13" s="34">
        <v>7803.4812099999999</v>
      </c>
      <c r="AE13" s="34">
        <v>8280.9708820000014</v>
      </c>
      <c r="AF13" s="34">
        <v>7514.1301290000001</v>
      </c>
      <c r="AG13" s="34">
        <v>6592.4804030000005</v>
      </c>
      <c r="AH13" s="34">
        <v>7778.8049659999997</v>
      </c>
    </row>
    <row r="14" spans="1:34" s="3" customFormat="1" ht="14.25" customHeight="1">
      <c r="A14" s="38" t="s">
        <v>91</v>
      </c>
      <c r="B14" s="34">
        <v>0.64720200000000006</v>
      </c>
      <c r="C14" s="34">
        <v>1.144045</v>
      </c>
      <c r="D14" s="34">
        <v>0.59656200000000004</v>
      </c>
      <c r="E14" s="34">
        <v>0.34723800000000005</v>
      </c>
      <c r="F14" s="34">
        <v>0.97124900000000003</v>
      </c>
      <c r="G14" s="34">
        <v>2.1260480000000004</v>
      </c>
      <c r="H14" s="34">
        <v>3.1250090000000004</v>
      </c>
      <c r="I14" s="34">
        <v>1.6138049999999999</v>
      </c>
      <c r="J14" s="35">
        <v>0.90311000000000008</v>
      </c>
      <c r="K14" s="36">
        <v>1.0716400000000001</v>
      </c>
      <c r="L14" s="34">
        <v>20.032661999999998</v>
      </c>
      <c r="M14" s="34">
        <v>24.044618</v>
      </c>
      <c r="N14" s="34">
        <v>29.441011</v>
      </c>
      <c r="O14" s="35">
        <v>27.447471</v>
      </c>
      <c r="P14" s="36">
        <v>30.929427999999998</v>
      </c>
      <c r="Q14" s="34">
        <v>48.030805999999998</v>
      </c>
      <c r="R14" s="34">
        <v>59.928317999999997</v>
      </c>
      <c r="S14" s="34">
        <v>102.08903100000001</v>
      </c>
      <c r="T14" s="34">
        <v>153.15326899999999</v>
      </c>
      <c r="U14" s="34">
        <v>126.615617</v>
      </c>
      <c r="V14" s="34">
        <v>122.08717999999999</v>
      </c>
      <c r="W14" s="34">
        <v>221.33393700000002</v>
      </c>
      <c r="X14" s="34">
        <v>245.892213</v>
      </c>
      <c r="Y14" s="34">
        <v>305.27211199999999</v>
      </c>
      <c r="Z14" s="34">
        <v>398.166923</v>
      </c>
      <c r="AA14" s="34">
        <v>579.83067800000003</v>
      </c>
      <c r="AB14" s="34">
        <v>1341.099193</v>
      </c>
      <c r="AC14" s="34">
        <v>978.28467499999999</v>
      </c>
      <c r="AD14" s="34">
        <v>2757.7919419999998</v>
      </c>
      <c r="AE14" s="34">
        <v>4478.6646759999994</v>
      </c>
      <c r="AF14" s="34">
        <v>4108.857465</v>
      </c>
      <c r="AG14" s="34">
        <v>3503.222045</v>
      </c>
      <c r="AH14" s="34">
        <v>3352.9534670000003</v>
      </c>
    </row>
    <row r="15" spans="1:34" s="3" customFormat="1" ht="14.25" customHeight="1">
      <c r="A15" s="38" t="s">
        <v>29</v>
      </c>
      <c r="B15" s="34">
        <v>2.9565570000000001</v>
      </c>
      <c r="C15" s="34">
        <v>3.8536919999999997</v>
      </c>
      <c r="D15" s="34">
        <v>4.1798830000000002</v>
      </c>
      <c r="E15" s="34">
        <v>6.6603370000000002</v>
      </c>
      <c r="F15" s="34">
        <v>6.5987690000000008</v>
      </c>
      <c r="G15" s="34">
        <v>8.5381169999999997</v>
      </c>
      <c r="H15" s="34">
        <v>2.8713220000000002</v>
      </c>
      <c r="I15" s="34">
        <v>68.936409999999995</v>
      </c>
      <c r="J15" s="35">
        <v>14.240550000000001</v>
      </c>
      <c r="K15" s="36">
        <v>16.650157999999998</v>
      </c>
      <c r="L15" s="34">
        <v>11.852429000000001</v>
      </c>
      <c r="M15" s="34">
        <v>312.99171100000001</v>
      </c>
      <c r="N15" s="34">
        <v>437.36963600000001</v>
      </c>
      <c r="O15" s="35">
        <v>432.37543199999993</v>
      </c>
      <c r="P15" s="36">
        <v>449.34304300000002</v>
      </c>
      <c r="Q15" s="34">
        <v>416.07089099999996</v>
      </c>
      <c r="R15" s="34">
        <v>419.62891400000001</v>
      </c>
      <c r="S15" s="34">
        <v>686.859735</v>
      </c>
      <c r="T15" s="34">
        <v>749.74681199999986</v>
      </c>
      <c r="U15" s="34">
        <v>743.30478900000003</v>
      </c>
      <c r="V15" s="34">
        <v>1132.2260230000002</v>
      </c>
      <c r="W15" s="34">
        <v>1284.4487819999999</v>
      </c>
      <c r="X15" s="34">
        <v>1315.3410260000001</v>
      </c>
      <c r="Y15" s="34">
        <v>1504.5222200000001</v>
      </c>
      <c r="Z15" s="34">
        <v>1315.2437600000001</v>
      </c>
      <c r="AA15" s="34">
        <v>1507.6796140000001</v>
      </c>
      <c r="AB15" s="34">
        <v>1517.857356</v>
      </c>
      <c r="AC15" s="34">
        <v>1273.037828</v>
      </c>
      <c r="AD15" s="34">
        <v>1497.796118</v>
      </c>
      <c r="AE15" s="34">
        <v>1624.359831</v>
      </c>
      <c r="AF15" s="34">
        <v>1631.521403</v>
      </c>
      <c r="AG15" s="34">
        <v>1591.0044229999999</v>
      </c>
      <c r="AH15" s="34">
        <v>2067.237807</v>
      </c>
    </row>
    <row r="16" spans="1:34" s="3" customFormat="1" ht="14.25" customHeight="1">
      <c r="A16" s="38" t="s">
        <v>32</v>
      </c>
      <c r="B16" s="34">
        <v>91.981951000000009</v>
      </c>
      <c r="C16" s="34">
        <v>93.944972000000007</v>
      </c>
      <c r="D16" s="34">
        <v>115.75101099999999</v>
      </c>
      <c r="E16" s="34">
        <v>105.29871199999999</v>
      </c>
      <c r="F16" s="34">
        <v>105.51163299999999</v>
      </c>
      <c r="G16" s="34">
        <v>97.888469000000001</v>
      </c>
      <c r="H16" s="34">
        <v>89.084622999999993</v>
      </c>
      <c r="I16" s="34">
        <v>102.740043</v>
      </c>
      <c r="J16" s="35">
        <v>207.46823300000003</v>
      </c>
      <c r="K16" s="36">
        <v>126.22416200000001</v>
      </c>
      <c r="L16" s="34">
        <v>169.52525800000001</v>
      </c>
      <c r="M16" s="34">
        <v>238.05782799999997</v>
      </c>
      <c r="N16" s="34">
        <v>194.12631900000002</v>
      </c>
      <c r="O16" s="35">
        <v>330.767515</v>
      </c>
      <c r="P16" s="36">
        <v>346.79019299999999</v>
      </c>
      <c r="Q16" s="34">
        <v>417.59860200000003</v>
      </c>
      <c r="R16" s="34">
        <v>445.61753199999998</v>
      </c>
      <c r="S16" s="34">
        <v>296.11792100000002</v>
      </c>
      <c r="T16" s="34">
        <v>453.94764299999997</v>
      </c>
      <c r="U16" s="34">
        <v>466.43784600000004</v>
      </c>
      <c r="V16" s="34">
        <v>545.34433199999989</v>
      </c>
      <c r="W16" s="34">
        <v>659.67919200000006</v>
      </c>
      <c r="X16" s="34">
        <v>703.78440899999998</v>
      </c>
      <c r="Y16" s="34">
        <v>731.01137299999994</v>
      </c>
      <c r="Z16" s="34">
        <v>758.75236899999993</v>
      </c>
      <c r="AA16" s="34">
        <v>820.45007599999997</v>
      </c>
      <c r="AB16" s="34">
        <v>837.50765200000001</v>
      </c>
      <c r="AC16" s="34">
        <v>875.07722899999999</v>
      </c>
      <c r="AD16" s="34">
        <v>1028.7174890000001</v>
      </c>
      <c r="AE16" s="34">
        <v>1223.3768809999999</v>
      </c>
      <c r="AF16" s="34">
        <v>1247.952082</v>
      </c>
      <c r="AG16" s="34">
        <v>1559.0441569999998</v>
      </c>
      <c r="AH16" s="34">
        <v>1688.9036720000001</v>
      </c>
    </row>
    <row r="17" spans="1:34" s="3" customFormat="1" ht="14.25" customHeight="1">
      <c r="A17" s="38" t="s">
        <v>30</v>
      </c>
      <c r="B17" s="34">
        <v>3.0104679999999999</v>
      </c>
      <c r="C17" s="34">
        <v>2.5354609999999997</v>
      </c>
      <c r="D17" s="34">
        <v>6.7614210000000003</v>
      </c>
      <c r="E17" s="34">
        <v>4.474602</v>
      </c>
      <c r="F17" s="34">
        <v>11.226711999999999</v>
      </c>
      <c r="G17" s="34">
        <v>27.597667999999999</v>
      </c>
      <c r="H17" s="34">
        <v>53.873679000000003</v>
      </c>
      <c r="I17" s="34">
        <v>31.448334999999997</v>
      </c>
      <c r="J17" s="35">
        <v>33.22569</v>
      </c>
      <c r="K17" s="36">
        <v>15.812543</v>
      </c>
      <c r="L17" s="34">
        <v>26.413741999999999</v>
      </c>
      <c r="M17" s="34">
        <v>206.31135</v>
      </c>
      <c r="N17" s="34">
        <v>99.482230999999999</v>
      </c>
      <c r="O17" s="35">
        <v>75.413195000000002</v>
      </c>
      <c r="P17" s="36">
        <v>81.759947999999994</v>
      </c>
      <c r="Q17" s="34">
        <v>117.843943</v>
      </c>
      <c r="R17" s="34">
        <v>88.334222000000011</v>
      </c>
      <c r="S17" s="34">
        <v>170.96274099999999</v>
      </c>
      <c r="T17" s="34">
        <v>206.75540199999998</v>
      </c>
      <c r="U17" s="34">
        <v>307.71781999999996</v>
      </c>
      <c r="V17" s="34">
        <v>494.66078700000003</v>
      </c>
      <c r="W17" s="34">
        <v>394.378063</v>
      </c>
      <c r="X17" s="34">
        <v>572.32395599999995</v>
      </c>
      <c r="Y17" s="34">
        <v>459.73542700000007</v>
      </c>
      <c r="Z17" s="34">
        <v>531.87683699999991</v>
      </c>
      <c r="AA17" s="34">
        <v>622.72042500000009</v>
      </c>
      <c r="AB17" s="34">
        <v>698.01918799999999</v>
      </c>
      <c r="AC17" s="34">
        <v>839.57932100000005</v>
      </c>
      <c r="AD17" s="34">
        <v>790.09925700000008</v>
      </c>
      <c r="AE17" s="34">
        <v>993.59761900000001</v>
      </c>
      <c r="AF17" s="34">
        <v>992.36267999999995</v>
      </c>
      <c r="AG17" s="34">
        <v>956.65134499999999</v>
      </c>
      <c r="AH17" s="34">
        <v>883.52506200000005</v>
      </c>
    </row>
    <row r="18" spans="1:34" s="3" customFormat="1" ht="14.25" customHeight="1">
      <c r="A18" s="38" t="s">
        <v>90</v>
      </c>
      <c r="B18" s="34">
        <v>3.1989999999999996E-3</v>
      </c>
      <c r="C18" s="34">
        <v>1.9098810000000002</v>
      </c>
      <c r="D18" s="34">
        <v>5.3668290000000001</v>
      </c>
      <c r="E18" s="34">
        <v>0.24743300000000001</v>
      </c>
      <c r="F18" s="34">
        <v>0.43362699999999993</v>
      </c>
      <c r="G18" s="34">
        <v>12.435604999999999</v>
      </c>
      <c r="H18" s="34">
        <v>56.139929000000002</v>
      </c>
      <c r="I18" s="34">
        <v>271.71180800000002</v>
      </c>
      <c r="J18" s="35">
        <v>144.243312</v>
      </c>
      <c r="K18" s="36">
        <v>5.0025539999999999</v>
      </c>
      <c r="L18" s="34">
        <v>13.696704999999998</v>
      </c>
      <c r="M18" s="34">
        <v>147.516141</v>
      </c>
      <c r="N18" s="34">
        <v>164.41233199999999</v>
      </c>
      <c r="O18" s="35">
        <v>194.804149</v>
      </c>
      <c r="P18" s="36">
        <v>190.47358299999996</v>
      </c>
      <c r="Q18" s="34">
        <v>103.93154899999999</v>
      </c>
      <c r="R18" s="34">
        <v>91.228499999999997</v>
      </c>
      <c r="S18" s="34">
        <v>275.46478400000001</v>
      </c>
      <c r="T18" s="34">
        <v>199.676849</v>
      </c>
      <c r="U18" s="34">
        <v>211.62600099999997</v>
      </c>
      <c r="V18" s="34">
        <v>241.546446</v>
      </c>
      <c r="W18" s="34">
        <v>253.39751700000002</v>
      </c>
      <c r="X18" s="34">
        <v>347.31272100000001</v>
      </c>
      <c r="Y18" s="34">
        <v>190.94236100000001</v>
      </c>
      <c r="Z18" s="34">
        <v>279.09625699999998</v>
      </c>
      <c r="AA18" s="34">
        <v>498.50827300000003</v>
      </c>
      <c r="AB18" s="34">
        <v>639.93607499999996</v>
      </c>
      <c r="AC18" s="34">
        <v>842.12845000000004</v>
      </c>
      <c r="AD18" s="34">
        <v>1502.7228259999999</v>
      </c>
      <c r="AE18" s="34">
        <v>1553.5459740000001</v>
      </c>
      <c r="AF18" s="34">
        <v>1342.3484330000001</v>
      </c>
      <c r="AG18" s="34">
        <v>840.10179399999993</v>
      </c>
      <c r="AH18" s="34">
        <v>827.90901099999996</v>
      </c>
    </row>
    <row r="19" spans="1:34" s="3" customFormat="1" ht="14.25" customHeight="1">
      <c r="A19" s="38" t="s">
        <v>31</v>
      </c>
      <c r="B19" s="34">
        <v>53.024872000000002</v>
      </c>
      <c r="C19" s="34">
        <v>7.566122</v>
      </c>
      <c r="D19" s="34">
        <v>8.7943219999999993</v>
      </c>
      <c r="E19" s="34">
        <v>10.058965000000001</v>
      </c>
      <c r="F19" s="34">
        <v>5.8144220000000004</v>
      </c>
      <c r="G19" s="34">
        <v>7.5751489999999997</v>
      </c>
      <c r="H19" s="34">
        <v>8.1594249999999988</v>
      </c>
      <c r="I19" s="34">
        <v>12.056951</v>
      </c>
      <c r="J19" s="35">
        <v>8.1385640000000006</v>
      </c>
      <c r="K19" s="36">
        <v>23.75949</v>
      </c>
      <c r="L19" s="34">
        <v>5.2373799999999999</v>
      </c>
      <c r="M19" s="34">
        <v>105.37296600000001</v>
      </c>
      <c r="N19" s="34">
        <v>149.63661200000001</v>
      </c>
      <c r="O19" s="35">
        <v>248.59708000000001</v>
      </c>
      <c r="P19" s="36">
        <v>281.02596899999998</v>
      </c>
      <c r="Q19" s="34">
        <v>314.050838</v>
      </c>
      <c r="R19" s="34">
        <v>304.473883</v>
      </c>
      <c r="S19" s="34">
        <v>415.173361</v>
      </c>
      <c r="T19" s="34">
        <v>489.91953699999999</v>
      </c>
      <c r="U19" s="34">
        <v>411.58996500000001</v>
      </c>
      <c r="V19" s="34">
        <v>445.230818</v>
      </c>
      <c r="W19" s="34">
        <v>525.06881999999996</v>
      </c>
      <c r="X19" s="34">
        <v>573.92744300000004</v>
      </c>
      <c r="Y19" s="34">
        <v>878.30316600000003</v>
      </c>
      <c r="Z19" s="34">
        <v>865.42973400000005</v>
      </c>
      <c r="AA19" s="34">
        <v>850.607707</v>
      </c>
      <c r="AB19" s="34">
        <v>816.33805200000006</v>
      </c>
      <c r="AC19" s="34">
        <v>714.47369100000003</v>
      </c>
      <c r="AD19" s="34">
        <v>814.97027800000001</v>
      </c>
      <c r="AE19" s="34">
        <v>960.84647300000006</v>
      </c>
      <c r="AF19" s="34">
        <v>691.43456100000003</v>
      </c>
      <c r="AG19" s="34">
        <v>623.46841300000006</v>
      </c>
      <c r="AH19" s="34">
        <v>687.34341900000004</v>
      </c>
    </row>
    <row r="20" spans="1:34" s="3" customFormat="1" ht="14.25" customHeight="1">
      <c r="A20" s="38" t="s">
        <v>26</v>
      </c>
      <c r="B20" s="34">
        <v>2.6291039999999999</v>
      </c>
      <c r="C20" s="34">
        <v>1.8935710000000001</v>
      </c>
      <c r="D20" s="34">
        <v>7.6441289999999995</v>
      </c>
      <c r="E20" s="34">
        <v>10.200177</v>
      </c>
      <c r="F20" s="34">
        <v>7.035601999999999</v>
      </c>
      <c r="G20" s="34">
        <v>23.304752000000001</v>
      </c>
      <c r="H20" s="34">
        <v>43.763551000000007</v>
      </c>
      <c r="I20" s="34">
        <v>89.114959999999996</v>
      </c>
      <c r="J20" s="35">
        <v>23.910855999999999</v>
      </c>
      <c r="K20" s="36">
        <v>18.082457999999999</v>
      </c>
      <c r="L20" s="34">
        <v>40.604491000000003</v>
      </c>
      <c r="M20" s="34">
        <v>360.33907799999997</v>
      </c>
      <c r="N20" s="34">
        <v>443.65722</v>
      </c>
      <c r="O20" s="35">
        <v>442.23615000000001</v>
      </c>
      <c r="P20" s="36">
        <v>465.18295799999999</v>
      </c>
      <c r="Q20" s="34">
        <v>406.86271200000004</v>
      </c>
      <c r="R20" s="34">
        <v>384.43234799999999</v>
      </c>
      <c r="S20" s="34">
        <v>516.19957099999999</v>
      </c>
      <c r="T20" s="34">
        <v>545.65777000000003</v>
      </c>
      <c r="U20" s="34">
        <v>559.36100099999999</v>
      </c>
      <c r="V20" s="34">
        <v>610.93190700000002</v>
      </c>
      <c r="W20" s="34">
        <v>708.41244299999994</v>
      </c>
      <c r="X20" s="34">
        <v>656.71938999999998</v>
      </c>
      <c r="Y20" s="34">
        <v>698.34772799999996</v>
      </c>
      <c r="Z20" s="34">
        <v>737.981132</v>
      </c>
      <c r="AA20" s="34">
        <v>553.22742200000005</v>
      </c>
      <c r="AB20" s="34">
        <v>775.72971400000006</v>
      </c>
      <c r="AC20" s="34">
        <v>726.49794799999995</v>
      </c>
      <c r="AD20" s="34">
        <v>1077.7180559999999</v>
      </c>
      <c r="AE20" s="34">
        <v>639.98964599999999</v>
      </c>
      <c r="AF20" s="34">
        <v>723.44511299999999</v>
      </c>
      <c r="AG20" s="34">
        <v>677.41874399999995</v>
      </c>
      <c r="AH20" s="34">
        <v>682.70948799999996</v>
      </c>
    </row>
    <row r="21" spans="1:34" s="3" customFormat="1" ht="14.25" customHeight="1">
      <c r="A21" s="38" t="s">
        <v>74</v>
      </c>
      <c r="B21" s="34">
        <v>0.52632599999999996</v>
      </c>
      <c r="C21" s="34">
        <v>7.3675170000000003</v>
      </c>
      <c r="D21" s="34">
        <v>1.257806</v>
      </c>
      <c r="E21" s="34">
        <v>6.1593330000000002</v>
      </c>
      <c r="F21" s="34">
        <v>6.6436029999999997</v>
      </c>
      <c r="G21" s="34">
        <v>25.096457000000001</v>
      </c>
      <c r="H21" s="34">
        <v>3.9579650000000006</v>
      </c>
      <c r="I21" s="34">
        <v>77.259890999999982</v>
      </c>
      <c r="J21" s="35">
        <v>70.019312999999997</v>
      </c>
      <c r="K21" s="36">
        <v>316.99834500000003</v>
      </c>
      <c r="L21" s="34">
        <v>213.48240799999999</v>
      </c>
      <c r="M21" s="34">
        <v>476.345935</v>
      </c>
      <c r="N21" s="34">
        <v>389.92050700000004</v>
      </c>
      <c r="O21" s="35">
        <v>473.16203300000001</v>
      </c>
      <c r="P21" s="36">
        <v>572.887249</v>
      </c>
      <c r="Q21" s="34">
        <v>430.43986200000006</v>
      </c>
      <c r="R21" s="34">
        <v>367.95583700000003</v>
      </c>
      <c r="S21" s="34">
        <v>462.934527</v>
      </c>
      <c r="T21" s="34">
        <v>481.93834699999991</v>
      </c>
      <c r="U21" s="34">
        <v>415.24688200000003</v>
      </c>
      <c r="V21" s="34">
        <v>466.02997599999998</v>
      </c>
      <c r="W21" s="34">
        <v>668.05703599999993</v>
      </c>
      <c r="X21" s="34">
        <v>655.51609199999996</v>
      </c>
      <c r="Y21" s="34">
        <v>484.056937</v>
      </c>
      <c r="Z21" s="34">
        <v>555.72818100000006</v>
      </c>
      <c r="AA21" s="34">
        <v>521.65703899999994</v>
      </c>
      <c r="AB21" s="34">
        <v>680.39084699999989</v>
      </c>
      <c r="AC21" s="34">
        <v>642.71201000000008</v>
      </c>
      <c r="AD21" s="34">
        <v>708.24581099999989</v>
      </c>
      <c r="AE21" s="34">
        <v>696.25260600000001</v>
      </c>
      <c r="AF21" s="34">
        <v>749.29786200000001</v>
      </c>
      <c r="AG21" s="34">
        <v>506.15762000000001</v>
      </c>
      <c r="AH21" s="34">
        <v>476.03913999999997</v>
      </c>
    </row>
    <row r="22" spans="1:34" s="3" customFormat="1" ht="14.25" customHeight="1">
      <c r="A22" s="38" t="s">
        <v>89</v>
      </c>
      <c r="B22" s="34">
        <v>0.105362</v>
      </c>
      <c r="C22" s="34">
        <v>0.537999</v>
      </c>
      <c r="D22" s="34">
        <v>0.24645300000000001</v>
      </c>
      <c r="E22" s="34">
        <v>0.37012</v>
      </c>
      <c r="F22" s="34">
        <v>4.5801000000000001E-2</v>
      </c>
      <c r="G22" s="34">
        <v>0.16819899999999999</v>
      </c>
      <c r="H22" s="34">
        <v>4.5761690000000002</v>
      </c>
      <c r="I22" s="34">
        <v>0.68281000000000003</v>
      </c>
      <c r="J22" s="35">
        <v>2.754057</v>
      </c>
      <c r="K22" s="36">
        <v>1.9605639999999998</v>
      </c>
      <c r="L22" s="34">
        <v>5.5403479999999998</v>
      </c>
      <c r="M22" s="34">
        <v>22.109692000000003</v>
      </c>
      <c r="N22" s="34">
        <v>23.804805000000002</v>
      </c>
      <c r="O22" s="35">
        <v>46.678452</v>
      </c>
      <c r="P22" s="36">
        <v>32.367528</v>
      </c>
      <c r="Q22" s="34">
        <v>66.548381000000006</v>
      </c>
      <c r="R22" s="34">
        <v>83.703553999999997</v>
      </c>
      <c r="S22" s="34">
        <v>151.667654</v>
      </c>
      <c r="T22" s="34">
        <v>138.41628600000001</v>
      </c>
      <c r="U22" s="34">
        <v>189.24012800000003</v>
      </c>
      <c r="V22" s="34">
        <v>189.14620100000002</v>
      </c>
      <c r="W22" s="34">
        <v>228.41465999999997</v>
      </c>
      <c r="X22" s="34">
        <v>260.58693200000005</v>
      </c>
      <c r="Y22" s="34">
        <v>259.25030100000004</v>
      </c>
      <c r="Z22" s="34">
        <v>314.718841</v>
      </c>
      <c r="AA22" s="34">
        <v>538.97382700000003</v>
      </c>
      <c r="AB22" s="34">
        <v>471.09533800000003</v>
      </c>
      <c r="AC22" s="34">
        <v>426.38259700000003</v>
      </c>
      <c r="AD22" s="34">
        <v>534.47704500000009</v>
      </c>
      <c r="AE22" s="34">
        <v>708.22502899999995</v>
      </c>
      <c r="AF22" s="34">
        <v>700.30999599999996</v>
      </c>
      <c r="AG22" s="34">
        <v>496.93705799999998</v>
      </c>
      <c r="AH22" s="34">
        <v>422.545481</v>
      </c>
    </row>
    <row r="23" spans="1:34" s="3" customFormat="1" ht="14.25" customHeight="1">
      <c r="A23" s="38" t="s">
        <v>37</v>
      </c>
      <c r="B23" s="34">
        <f>B12-SUM(B13:B22)</f>
        <v>5.9121079999999893</v>
      </c>
      <c r="C23" s="34">
        <f t="shared" ref="C23:AH23" si="0">C12-SUM(C13:C22)</f>
        <v>15.734882000000027</v>
      </c>
      <c r="D23" s="34">
        <f t="shared" si="0"/>
        <v>32.467197000000056</v>
      </c>
      <c r="E23" s="34">
        <f t="shared" si="0"/>
        <v>14.25445400000001</v>
      </c>
      <c r="F23" s="34">
        <f t="shared" si="0"/>
        <v>32.957753000000025</v>
      </c>
      <c r="G23" s="34">
        <f t="shared" si="0"/>
        <v>346.76817000000005</v>
      </c>
      <c r="H23" s="34">
        <f t="shared" si="0"/>
        <v>168.92896299999984</v>
      </c>
      <c r="I23" s="34">
        <f t="shared" si="0"/>
        <v>694.52883099999963</v>
      </c>
      <c r="J23" s="34">
        <f t="shared" si="0"/>
        <v>298.72752100000002</v>
      </c>
      <c r="K23" s="34">
        <f t="shared" si="0"/>
        <v>182.94923700000049</v>
      </c>
      <c r="L23" s="34">
        <f t="shared" si="0"/>
        <v>193.60981399999946</v>
      </c>
      <c r="M23" s="34">
        <f t="shared" si="0"/>
        <v>1064.3195379999988</v>
      </c>
      <c r="N23" s="34">
        <f t="shared" si="0"/>
        <v>1240.083598000002</v>
      </c>
      <c r="O23" s="34">
        <f t="shared" si="0"/>
        <v>1246.5794730000025</v>
      </c>
      <c r="P23" s="34">
        <f t="shared" si="0"/>
        <v>1142.1675639999994</v>
      </c>
      <c r="Q23" s="34">
        <f t="shared" si="0"/>
        <v>1035.2924390000017</v>
      </c>
      <c r="R23" s="34">
        <f t="shared" si="0"/>
        <v>827.00844199999938</v>
      </c>
      <c r="S23" s="34">
        <f t="shared" si="0"/>
        <v>1140.9306500000012</v>
      </c>
      <c r="T23" s="34">
        <f t="shared" si="0"/>
        <v>1489.2967979999994</v>
      </c>
      <c r="U23" s="34">
        <f t="shared" si="0"/>
        <v>1333.8319330000004</v>
      </c>
      <c r="V23" s="34">
        <f t="shared" si="0"/>
        <v>1249.5143360000002</v>
      </c>
      <c r="W23" s="34">
        <v>1388.3937119999991</v>
      </c>
      <c r="X23" s="34">
        <v>1302.7197169999981</v>
      </c>
      <c r="Y23" s="34">
        <v>1302.4803140000022</v>
      </c>
      <c r="Z23" s="34">
        <v>1474.9277199999997</v>
      </c>
      <c r="AA23" s="34">
        <v>1600.4588160000003</v>
      </c>
      <c r="AB23" s="34">
        <v>1727.6314449999973</v>
      </c>
      <c r="AC23" s="34">
        <v>1494.0301310000013</v>
      </c>
      <c r="AD23" s="34">
        <v>1605.213034999997</v>
      </c>
      <c r="AE23" s="34">
        <v>2163.8635869999998</v>
      </c>
      <c r="AF23" s="34">
        <v>2599.7779819999996</v>
      </c>
      <c r="AG23" s="34">
        <v>2491.7686519999988</v>
      </c>
      <c r="AH23" s="34">
        <v>2022.9655879999991</v>
      </c>
    </row>
    <row r="24" spans="1:34" ht="14.25" customHeight="1">
      <c r="A24" s="39" t="s">
        <v>33</v>
      </c>
      <c r="B24" s="34">
        <v>10.419721000000001</v>
      </c>
      <c r="C24" s="34">
        <v>82.826803999999996</v>
      </c>
      <c r="D24" s="34">
        <v>1339.2030630000002</v>
      </c>
      <c r="E24" s="34">
        <v>1696.6911080000002</v>
      </c>
      <c r="F24" s="34">
        <v>2068.8412450000001</v>
      </c>
      <c r="G24" s="34">
        <v>1891.2498039999998</v>
      </c>
      <c r="H24" s="34">
        <v>2652.0000329999998</v>
      </c>
      <c r="I24" s="34">
        <v>3634.57431</v>
      </c>
      <c r="J24" s="35">
        <v>1883.7754399999999</v>
      </c>
      <c r="K24" s="36">
        <v>1409.9638359999999</v>
      </c>
      <c r="L24" s="34">
        <v>1228.6019980000001</v>
      </c>
      <c r="M24" s="34">
        <v>1873.0411829999998</v>
      </c>
      <c r="N24" s="34">
        <v>1466.8067510000001</v>
      </c>
      <c r="O24" s="35">
        <v>1371.3740650000002</v>
      </c>
      <c r="P24" s="36">
        <v>1212.1387840000002</v>
      </c>
      <c r="Q24" s="34">
        <v>1127.2207779999999</v>
      </c>
      <c r="R24" s="34">
        <v>936.33612200000005</v>
      </c>
      <c r="S24" s="34">
        <v>1604.662703</v>
      </c>
      <c r="T24" s="34">
        <v>1635.2272419999999</v>
      </c>
      <c r="U24" s="34">
        <v>1519.9430540000001</v>
      </c>
      <c r="V24" s="34">
        <v>1509.9938510000002</v>
      </c>
      <c r="W24" s="34">
        <v>1417.53918</v>
      </c>
      <c r="X24" s="34">
        <v>1304.697766</v>
      </c>
      <c r="Y24" s="34">
        <v>995.69909599999994</v>
      </c>
      <c r="Z24" s="34">
        <v>1026.0506009999999</v>
      </c>
      <c r="AA24" s="34">
        <v>1103.0467659999999</v>
      </c>
      <c r="AB24" s="34">
        <v>909.16138899999987</v>
      </c>
      <c r="AC24" s="34">
        <v>806.5011219999999</v>
      </c>
      <c r="AD24" s="34">
        <v>1042.386512</v>
      </c>
      <c r="AE24" s="34">
        <v>973.52175499999987</v>
      </c>
      <c r="AF24" s="34">
        <v>684.92601799999989</v>
      </c>
      <c r="AG24" s="34">
        <v>823.25413600000002</v>
      </c>
      <c r="AH24" s="34">
        <v>1223.1913690000001</v>
      </c>
    </row>
    <row r="25" spans="1:34" ht="14.25" customHeight="1">
      <c r="A25" s="39" t="s">
        <v>97</v>
      </c>
      <c r="B25" s="34">
        <v>0.65786600000000006</v>
      </c>
      <c r="C25" s="34">
        <v>2.1641019999999997</v>
      </c>
      <c r="D25" s="34">
        <v>164.168127</v>
      </c>
      <c r="E25" s="34">
        <v>123.58443700000001</v>
      </c>
      <c r="F25" s="34">
        <v>107.58426800000001</v>
      </c>
      <c r="G25" s="34">
        <v>324.89991800000001</v>
      </c>
      <c r="H25" s="34">
        <v>1003.097973</v>
      </c>
      <c r="I25" s="34">
        <v>1046.5664590000001</v>
      </c>
      <c r="J25" s="35">
        <v>1049.0860400000001</v>
      </c>
      <c r="K25" s="36">
        <v>1461.833386</v>
      </c>
      <c r="L25" s="34">
        <v>1489.1269289999998</v>
      </c>
      <c r="M25" s="34">
        <v>2059.0030620000002</v>
      </c>
      <c r="N25" s="34">
        <v>1808.749431</v>
      </c>
      <c r="O25" s="35">
        <v>1449.3986789999999</v>
      </c>
      <c r="P25" s="36">
        <v>1400.5582790000001</v>
      </c>
      <c r="Q25" s="34">
        <v>1050.0970730000001</v>
      </c>
      <c r="R25" s="34">
        <v>1845.908844</v>
      </c>
      <c r="S25" s="34">
        <v>1590.176786</v>
      </c>
      <c r="T25" s="34">
        <v>1969.5400100000002</v>
      </c>
      <c r="U25" s="34">
        <v>1987.350289</v>
      </c>
      <c r="V25" s="34">
        <v>1881.760196</v>
      </c>
      <c r="W25" s="34">
        <v>1713.346344</v>
      </c>
      <c r="X25" s="34">
        <v>1519.3780169999998</v>
      </c>
      <c r="Y25" s="34">
        <v>1297.1129960000001</v>
      </c>
      <c r="Z25" s="34">
        <v>1428.4902990000001</v>
      </c>
      <c r="AA25" s="34">
        <v>1454.2249160000001</v>
      </c>
      <c r="AB25" s="34">
        <v>1239.4766560000003</v>
      </c>
      <c r="AC25" s="34">
        <v>934.59452899999997</v>
      </c>
      <c r="AD25" s="34">
        <v>929.38344600000005</v>
      </c>
      <c r="AE25" s="34">
        <v>983.36756500000001</v>
      </c>
      <c r="AF25" s="34">
        <v>667.94283900000005</v>
      </c>
      <c r="AG25" s="34">
        <v>683.33724000000007</v>
      </c>
      <c r="AH25" s="34">
        <v>906.79889000000003</v>
      </c>
    </row>
    <row r="26" spans="1:34" ht="14.25" customHeight="1">
      <c r="A26" s="39" t="s">
        <v>36</v>
      </c>
      <c r="B26" s="34">
        <v>1.9980000000000002E-3</v>
      </c>
      <c r="C26" s="34">
        <v>0.23828400000000002</v>
      </c>
      <c r="D26" s="34">
        <v>4.2748349999999995</v>
      </c>
      <c r="E26" s="34">
        <v>4.9062000000000001E-2</v>
      </c>
      <c r="F26" s="34">
        <v>4.1363999999999998E-2</v>
      </c>
      <c r="G26" s="34">
        <v>0.88125700000000007</v>
      </c>
      <c r="H26" s="34">
        <v>0.168989</v>
      </c>
      <c r="I26" s="34">
        <v>6.3992799999999992</v>
      </c>
      <c r="J26" s="35">
        <v>3.2878270000000005</v>
      </c>
      <c r="K26" s="36">
        <v>33.155042000000002</v>
      </c>
      <c r="L26" s="34">
        <v>62.036542000000004</v>
      </c>
      <c r="M26" s="34">
        <v>33.585296</v>
      </c>
      <c r="N26" s="34">
        <v>18.004348</v>
      </c>
      <c r="O26" s="35">
        <v>30.815311999999999</v>
      </c>
      <c r="P26" s="36">
        <v>46.304025000000003</v>
      </c>
      <c r="Q26" s="34">
        <v>39.450772999999998</v>
      </c>
      <c r="R26" s="34">
        <v>72.798114999999996</v>
      </c>
      <c r="S26" s="34">
        <v>74.576187000000004</v>
      </c>
      <c r="T26" s="34">
        <v>209.54300699999999</v>
      </c>
      <c r="U26" s="34">
        <v>199.80392399999999</v>
      </c>
      <c r="V26" s="34">
        <v>237.11804899999998</v>
      </c>
      <c r="W26" s="34">
        <v>200.293744</v>
      </c>
      <c r="X26" s="34">
        <v>252.17170200000001</v>
      </c>
      <c r="Y26" s="34">
        <v>150.57383800000002</v>
      </c>
      <c r="Z26" s="34">
        <v>172.13300699999999</v>
      </c>
      <c r="AA26" s="34">
        <v>236.22682800000001</v>
      </c>
      <c r="AB26" s="34">
        <v>290.440855</v>
      </c>
      <c r="AC26" s="34">
        <v>256.16595699999999</v>
      </c>
      <c r="AD26" s="34">
        <v>190.63011799999998</v>
      </c>
      <c r="AE26" s="34">
        <v>233.51659000000001</v>
      </c>
      <c r="AF26" s="34">
        <v>223.77371499999998</v>
      </c>
      <c r="AG26" s="34">
        <v>157.82962700000002</v>
      </c>
      <c r="AH26" s="34">
        <v>585.69843400000002</v>
      </c>
    </row>
    <row r="27" spans="1:34" ht="14.25" customHeight="1">
      <c r="A27" s="39" t="s">
        <v>96</v>
      </c>
      <c r="B27" s="34">
        <v>1.3715E-2</v>
      </c>
      <c r="C27" s="34">
        <v>0.48355599999999999</v>
      </c>
      <c r="D27" s="34">
        <v>0.61182999999999998</v>
      </c>
      <c r="E27" s="34" t="s">
        <v>17</v>
      </c>
      <c r="F27" s="34">
        <v>4.5901999999999998E-2</v>
      </c>
      <c r="G27" s="34">
        <v>0.459874</v>
      </c>
      <c r="H27" s="34">
        <v>0.81950499999999993</v>
      </c>
      <c r="I27" s="34">
        <v>2.6411680000000004</v>
      </c>
      <c r="J27" s="35">
        <v>9.3301230000000022</v>
      </c>
      <c r="K27" s="36">
        <v>13.839745000000001</v>
      </c>
      <c r="L27" s="34">
        <v>8.3237079999999999</v>
      </c>
      <c r="M27" s="34">
        <v>11.524301999999999</v>
      </c>
      <c r="N27" s="34">
        <v>17.963177000000002</v>
      </c>
      <c r="O27" s="35">
        <v>22.669828000000003</v>
      </c>
      <c r="P27" s="36">
        <v>24.861725999999997</v>
      </c>
      <c r="Q27" s="34">
        <v>34.445105999999996</v>
      </c>
      <c r="R27" s="34">
        <v>24.732019999999999</v>
      </c>
      <c r="S27" s="34">
        <v>39.071564000000002</v>
      </c>
      <c r="T27" s="34">
        <v>52.670098999999993</v>
      </c>
      <c r="U27" s="34">
        <v>50.947015</v>
      </c>
      <c r="V27" s="34">
        <v>37.193626000000002</v>
      </c>
      <c r="W27" s="34">
        <v>34.881788999999998</v>
      </c>
      <c r="X27" s="34">
        <v>44.758602000000003</v>
      </c>
      <c r="Y27" s="34">
        <v>57.22372</v>
      </c>
      <c r="Z27" s="34">
        <v>179.83698699999999</v>
      </c>
      <c r="AA27" s="34">
        <v>152.62235800000002</v>
      </c>
      <c r="AB27" s="34">
        <v>268.74930499999999</v>
      </c>
      <c r="AC27" s="34">
        <v>379.74574699999994</v>
      </c>
      <c r="AD27" s="34">
        <v>310.14125799999999</v>
      </c>
      <c r="AE27" s="34">
        <v>707.57824800000003</v>
      </c>
      <c r="AF27" s="34">
        <v>1039.440742</v>
      </c>
      <c r="AG27" s="34">
        <v>1005.864237</v>
      </c>
      <c r="AH27" s="34">
        <v>529.09528799999998</v>
      </c>
    </row>
    <row r="28" spans="1:34" ht="14.25" customHeight="1">
      <c r="A28" s="39" t="s">
        <v>62</v>
      </c>
      <c r="B28" s="34">
        <v>1498.6430350000001</v>
      </c>
      <c r="C28" s="34">
        <v>1414.580925</v>
      </c>
      <c r="D28" s="34">
        <v>2502.0562239999999</v>
      </c>
      <c r="E28" s="34">
        <v>1806.6326990000002</v>
      </c>
      <c r="F28" s="34">
        <v>3042.5583999999999</v>
      </c>
      <c r="G28" s="34">
        <v>4187.3954819999999</v>
      </c>
      <c r="H28" s="34">
        <v>4763.9163559999997</v>
      </c>
      <c r="I28" s="34">
        <v>8475.7518699999982</v>
      </c>
      <c r="J28" s="35">
        <v>5449.795450999999</v>
      </c>
      <c r="K28" s="36">
        <v>1916.7405439999998</v>
      </c>
      <c r="L28" s="34">
        <v>1259.7178279999998</v>
      </c>
      <c r="M28" s="34">
        <v>1610.6398869999998</v>
      </c>
      <c r="N28" s="34">
        <v>928.42674599999998</v>
      </c>
      <c r="O28" s="35">
        <v>950.06976099999997</v>
      </c>
      <c r="P28" s="36">
        <v>633.15069399999993</v>
      </c>
      <c r="Q28" s="34">
        <v>600.15653799999995</v>
      </c>
      <c r="R28" s="34">
        <v>636.70494900000006</v>
      </c>
      <c r="S28" s="34">
        <v>758.14622499999996</v>
      </c>
      <c r="T28" s="34">
        <v>962.44468199999983</v>
      </c>
      <c r="U28" s="34">
        <v>889.43042700000001</v>
      </c>
      <c r="V28" s="34">
        <v>1025.576597</v>
      </c>
      <c r="W28" s="34">
        <v>1155.7422140000001</v>
      </c>
      <c r="X28" s="34">
        <v>1207.9727189999999</v>
      </c>
      <c r="Y28" s="34">
        <v>1173.3793539999999</v>
      </c>
      <c r="Z28" s="34">
        <v>1544.3202100000001</v>
      </c>
      <c r="AA28" s="34">
        <v>1822.523242</v>
      </c>
      <c r="AB28" s="34">
        <v>1723.06212</v>
      </c>
      <c r="AC28" s="34">
        <v>1538.1462060000001</v>
      </c>
      <c r="AD28" s="34">
        <v>570.15828999999997</v>
      </c>
      <c r="AE28" s="34">
        <v>615.85383200000001</v>
      </c>
      <c r="AF28" s="34">
        <v>524.30942500000003</v>
      </c>
      <c r="AG28" s="34">
        <v>465.09078599999998</v>
      </c>
      <c r="AH28" s="34">
        <v>525.69592899999998</v>
      </c>
    </row>
    <row r="29" spans="1:34" ht="14.25" customHeight="1">
      <c r="A29" s="39" t="s">
        <v>94</v>
      </c>
      <c r="B29" s="34">
        <v>3.8249999999999998E-3</v>
      </c>
      <c r="C29" s="34">
        <v>0.88586199999999993</v>
      </c>
      <c r="D29" s="34">
        <v>0.56973499999999999</v>
      </c>
      <c r="E29" s="34" t="s">
        <v>17</v>
      </c>
      <c r="F29" s="34" t="s">
        <v>17</v>
      </c>
      <c r="G29" s="34">
        <v>1.5228E-2</v>
      </c>
      <c r="H29" s="34">
        <v>7.7537999999999996E-2</v>
      </c>
      <c r="I29" s="34">
        <v>0.47739399999999999</v>
      </c>
      <c r="J29" s="35">
        <v>0.80454599999999998</v>
      </c>
      <c r="K29" s="36">
        <v>11.766912</v>
      </c>
      <c r="L29" s="34">
        <v>10.818292</v>
      </c>
      <c r="M29" s="34">
        <v>36.288022000000005</v>
      </c>
      <c r="N29" s="34">
        <v>25.961745999999998</v>
      </c>
      <c r="O29" s="35">
        <v>45.856160000000003</v>
      </c>
      <c r="P29" s="36">
        <v>40.552768999999998</v>
      </c>
      <c r="Q29" s="34">
        <v>22.325237000000001</v>
      </c>
      <c r="R29" s="34">
        <v>8.0017189999999996</v>
      </c>
      <c r="S29" s="34">
        <v>20.340395999999998</v>
      </c>
      <c r="T29" s="34">
        <v>13.817293000000001</v>
      </c>
      <c r="U29" s="34">
        <v>22.082501999999998</v>
      </c>
      <c r="V29" s="34">
        <v>27.753534999999999</v>
      </c>
      <c r="W29" s="34">
        <v>32.024375999999997</v>
      </c>
      <c r="X29" s="34">
        <v>16.478987000000004</v>
      </c>
      <c r="Y29" s="34">
        <v>12.316067</v>
      </c>
      <c r="Z29" s="34">
        <v>20.334322</v>
      </c>
      <c r="AA29" s="34">
        <v>41.017937000000003</v>
      </c>
      <c r="AB29" s="34">
        <v>38.237029999999997</v>
      </c>
      <c r="AC29" s="34">
        <v>10.051553999999999</v>
      </c>
      <c r="AD29" s="34">
        <v>37.660187000000001</v>
      </c>
      <c r="AE29" s="34">
        <v>226.451932</v>
      </c>
      <c r="AF29" s="34">
        <v>559.03214800000001</v>
      </c>
      <c r="AG29" s="34">
        <v>626.042913</v>
      </c>
      <c r="AH29" s="34">
        <v>417.14864599999999</v>
      </c>
    </row>
    <row r="30" spans="1:34" ht="14.25" customHeight="1" thickBot="1">
      <c r="A30" s="39" t="s">
        <v>37</v>
      </c>
      <c r="B30" s="41">
        <f>B6-SUM(B13:B29)</f>
        <v>20.444701000001714</v>
      </c>
      <c r="C30" s="41">
        <f t="shared" ref="C30:AH30" si="1">C6-SUM(C13:C29)</f>
        <v>284.1265940000003</v>
      </c>
      <c r="D30" s="41">
        <f t="shared" si="1"/>
        <v>990.26876599999741</v>
      </c>
      <c r="E30" s="41">
        <f t="shared" si="1"/>
        <v>1547.001572000001</v>
      </c>
      <c r="F30" s="41">
        <f t="shared" si="1"/>
        <v>1926.4206139999997</v>
      </c>
      <c r="G30" s="41">
        <f t="shared" si="1"/>
        <v>2285.7566220000026</v>
      </c>
      <c r="H30" s="41">
        <f t="shared" si="1"/>
        <v>3383.3550030000133</v>
      </c>
      <c r="I30" s="41">
        <f t="shared" si="1"/>
        <v>5992.044137000008</v>
      </c>
      <c r="J30" s="41">
        <f t="shared" si="1"/>
        <v>3149.4664170000106</v>
      </c>
      <c r="K30" s="41">
        <f t="shared" si="1"/>
        <v>2676.4571259999984</v>
      </c>
      <c r="L30" s="41">
        <f t="shared" si="1"/>
        <v>1605.9542340000016</v>
      </c>
      <c r="M30" s="41">
        <f t="shared" si="1"/>
        <v>1592.0948929999959</v>
      </c>
      <c r="N30" s="41">
        <f t="shared" si="1"/>
        <v>1568.355292000002</v>
      </c>
      <c r="O30" s="41">
        <f t="shared" si="1"/>
        <v>1675.3425049999969</v>
      </c>
      <c r="P30" s="41">
        <f t="shared" si="1"/>
        <v>1752.9391059999998</v>
      </c>
      <c r="Q30" s="41">
        <f t="shared" si="1"/>
        <v>1724.9454500000011</v>
      </c>
      <c r="R30" s="41">
        <f t="shared" si="1"/>
        <v>741.89316400000098</v>
      </c>
      <c r="S30" s="41">
        <f t="shared" si="1"/>
        <v>892.89394699999684</v>
      </c>
      <c r="T30" s="41">
        <f t="shared" si="1"/>
        <v>1463.304796000004</v>
      </c>
      <c r="U30" s="41">
        <f t="shared" si="1"/>
        <v>1453.2987660000053</v>
      </c>
      <c r="V30" s="41">
        <f t="shared" si="1"/>
        <v>2133.7833569999966</v>
      </c>
      <c r="W30" s="41">
        <v>2233.3318500000041</v>
      </c>
      <c r="X30" s="41">
        <v>1977.5001589999993</v>
      </c>
      <c r="Y30" s="41">
        <v>2141.1484949999995</v>
      </c>
      <c r="Z30" s="41">
        <v>1752.0908890000028</v>
      </c>
      <c r="AA30" s="41">
        <v>1284.2525550000064</v>
      </c>
      <c r="AB30" s="41">
        <v>1477.2442740000006</v>
      </c>
      <c r="AC30" s="41">
        <v>1635.3871519999884</v>
      </c>
      <c r="AD30" s="41">
        <v>1607.3081639999982</v>
      </c>
      <c r="AE30" s="41">
        <v>2124.7417539999878</v>
      </c>
      <c r="AF30" s="41">
        <v>1801.6387030000005</v>
      </c>
      <c r="AG30" s="41">
        <v>2320.1574409999885</v>
      </c>
      <c r="AH30" s="41">
        <v>2695.8917339999971</v>
      </c>
    </row>
    <row r="31" spans="1:34" ht="14.25" customHeight="1">
      <c r="A31" s="113" t="s">
        <v>183</v>
      </c>
      <c r="B31" s="73"/>
      <c r="C31" s="73"/>
      <c r="D31" s="73"/>
      <c r="E31" s="73"/>
      <c r="F31" s="73"/>
      <c r="G31" s="73"/>
      <c r="H31" s="73"/>
      <c r="I31" s="73"/>
      <c r="J31" s="73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H31" s="13" t="s">
        <v>86</v>
      </c>
    </row>
    <row r="32" spans="1:34">
      <c r="A32" s="98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  <row r="33" spans="11:32"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</row>
  </sheetData>
  <sortState xmlns:xlrd2="http://schemas.microsoft.com/office/spreadsheetml/2017/richdata2" ref="A20:X23">
    <sortCondition ref="A20"/>
  </sortState>
  <mergeCells count="3">
    <mergeCell ref="K33:T33"/>
    <mergeCell ref="U33:AF33"/>
    <mergeCell ref="A1:AF1"/>
  </mergeCells>
  <hyperlinks>
    <hyperlink ref="A3" location="Seznam!A1" display="zpět na seznam" xr:uid="{00000000-0004-0000-06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tabColor theme="8" tint="0.39997558519241921"/>
  </sheetPr>
  <dimension ref="A1:AH33"/>
  <sheetViews>
    <sheetView showGridLines="0" zoomScale="80" zoomScaleNormal="80" workbookViewId="0">
      <pane xSplit="1" ySplit="5" topLeftCell="W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2.6640625" style="14" customWidth="1"/>
    <col min="2" max="34" width="9.33203125" style="14" customWidth="1"/>
    <col min="35" max="16384" width="9.109375" style="14"/>
  </cols>
  <sheetData>
    <row r="1" spans="1:34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0"/>
      <c r="AH1" s="100"/>
    </row>
    <row r="2" spans="1:34" s="3" customFormat="1" ht="20.100000000000001" customHeight="1">
      <c r="A2" s="75" t="s">
        <v>159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s="3" customFormat="1" ht="14.25" customHeight="1">
      <c r="A3" s="22" t="s">
        <v>0</v>
      </c>
    </row>
    <row r="4" spans="1:34" s="3" customFormat="1" ht="14.25" customHeight="1">
      <c r="A4" s="94" t="s">
        <v>19</v>
      </c>
      <c r="AF4" s="6"/>
    </row>
    <row r="5" spans="1:34" s="3" customFormat="1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4" s="3" customFormat="1" ht="14.25" customHeight="1">
      <c r="A6" s="7" t="s">
        <v>11</v>
      </c>
      <c r="B6" s="8">
        <v>838.18418600000007</v>
      </c>
      <c r="C6" s="8">
        <v>873.63790299999994</v>
      </c>
      <c r="D6" s="8">
        <v>1173.7730090000002</v>
      </c>
      <c r="E6" s="8">
        <v>2300.8680799999997</v>
      </c>
      <c r="F6" s="8">
        <v>2553.2738599999998</v>
      </c>
      <c r="G6" s="8">
        <v>2276.766611</v>
      </c>
      <c r="H6" s="8">
        <v>2389.8477499999999</v>
      </c>
      <c r="I6" s="8">
        <v>2066.6142440000003</v>
      </c>
      <c r="J6" s="8">
        <v>2248.9802319999999</v>
      </c>
      <c r="K6" s="9">
        <v>2152.0075710000001</v>
      </c>
      <c r="L6" s="8">
        <v>2042.5387570000003</v>
      </c>
      <c r="M6" s="8">
        <v>2594.5566939999999</v>
      </c>
      <c r="N6" s="8">
        <v>3219.1223099999997</v>
      </c>
      <c r="O6" s="8">
        <v>4053.8378420000008</v>
      </c>
      <c r="P6" s="9">
        <v>4951.3248629999989</v>
      </c>
      <c r="Q6" s="8">
        <v>5130.2295780000004</v>
      </c>
      <c r="R6" s="8">
        <v>6365.3922659999989</v>
      </c>
      <c r="S6" s="8">
        <v>7964.611898000001</v>
      </c>
      <c r="T6" s="8">
        <v>7423.9681080000009</v>
      </c>
      <c r="U6" s="8">
        <v>7242.7527410000002</v>
      </c>
      <c r="V6" s="8">
        <v>9182.940945999997</v>
      </c>
      <c r="W6" s="8">
        <v>13173.182418999997</v>
      </c>
      <c r="X6" s="8">
        <v>12539.898142999995</v>
      </c>
      <c r="Y6" s="8">
        <v>13045.364781999997</v>
      </c>
      <c r="Z6" s="8">
        <v>12017.428356999999</v>
      </c>
      <c r="AA6" s="8">
        <v>14081.274131999997</v>
      </c>
      <c r="AB6" s="8">
        <v>16930.102929999997</v>
      </c>
      <c r="AC6" s="8">
        <v>20147.141992000012</v>
      </c>
      <c r="AD6" s="8">
        <v>26668.913349000002</v>
      </c>
      <c r="AE6" s="8">
        <v>27906.827429999998</v>
      </c>
      <c r="AF6" s="8">
        <v>27142.471021999998</v>
      </c>
      <c r="AG6" s="31">
        <v>29843.15978799999</v>
      </c>
      <c r="AH6" s="31">
        <v>32750.115851999988</v>
      </c>
    </row>
    <row r="7" spans="1:34" s="3" customFormat="1" ht="14.25" customHeight="1">
      <c r="A7" s="15" t="s">
        <v>144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3" customFormat="1" ht="14.25" customHeight="1">
      <c r="A8" s="30" t="s">
        <v>53</v>
      </c>
      <c r="B8" s="10">
        <v>344.63181000000003</v>
      </c>
      <c r="C8" s="10">
        <v>408.70189799999997</v>
      </c>
      <c r="D8" s="10">
        <v>333.3351980000001</v>
      </c>
      <c r="E8" s="10">
        <v>925.71975199999986</v>
      </c>
      <c r="F8" s="10">
        <v>797.67039199999977</v>
      </c>
      <c r="G8" s="10">
        <v>664.81734799999981</v>
      </c>
      <c r="H8" s="10">
        <v>927.35829299999989</v>
      </c>
      <c r="I8" s="10">
        <v>696.18355500000007</v>
      </c>
      <c r="J8" s="10">
        <v>844.1702140000001</v>
      </c>
      <c r="K8" s="11">
        <v>772.72724100000005</v>
      </c>
      <c r="L8" s="10">
        <v>790.18459300000006</v>
      </c>
      <c r="M8" s="10">
        <v>840.67179099999998</v>
      </c>
      <c r="N8" s="10">
        <v>1029.1967750000001</v>
      </c>
      <c r="O8" s="10">
        <v>1315.7876080000003</v>
      </c>
      <c r="P8" s="11">
        <v>1626.5271009999997</v>
      </c>
      <c r="Q8" s="10">
        <v>1741.1258590000004</v>
      </c>
      <c r="R8" s="10">
        <v>1632.1322419999988</v>
      </c>
      <c r="S8" s="10">
        <v>2414.2563980000014</v>
      </c>
      <c r="T8" s="10">
        <v>2331.4314939999999</v>
      </c>
      <c r="U8" s="10">
        <v>1534.1935390000001</v>
      </c>
      <c r="V8" s="10">
        <v>1746.8527379999996</v>
      </c>
      <c r="W8" s="10">
        <v>1339.4443829999996</v>
      </c>
      <c r="X8" s="10">
        <v>1183.0451559999995</v>
      </c>
      <c r="Y8" s="10">
        <v>1104.2522089999995</v>
      </c>
      <c r="Z8" s="10">
        <v>978.91585999999973</v>
      </c>
      <c r="AA8" s="10">
        <v>1120.466662</v>
      </c>
      <c r="AB8" s="10">
        <v>1268.4275139999997</v>
      </c>
      <c r="AC8" s="10">
        <v>1570.4584670000004</v>
      </c>
      <c r="AD8" s="10">
        <v>1711.7457949999998</v>
      </c>
      <c r="AE8" s="10">
        <v>1556.2446470000002</v>
      </c>
      <c r="AF8" s="10">
        <v>1659.1783740000001</v>
      </c>
      <c r="AG8" s="34">
        <v>1624.8380820000002</v>
      </c>
      <c r="AH8" s="34">
        <v>1608.1831560000001</v>
      </c>
    </row>
    <row r="9" spans="1:34" s="3" customFormat="1" ht="14.25" customHeight="1">
      <c r="A9" s="30" t="s">
        <v>54</v>
      </c>
      <c r="B9" s="10">
        <v>344.67139500000002</v>
      </c>
      <c r="C9" s="10">
        <v>339.04216400000001</v>
      </c>
      <c r="D9" s="10">
        <v>472.50726100000003</v>
      </c>
      <c r="E9" s="10">
        <v>573.12159099999985</v>
      </c>
      <c r="F9" s="10">
        <v>646.35795899999994</v>
      </c>
      <c r="G9" s="10">
        <v>553.84309500000006</v>
      </c>
      <c r="H9" s="10">
        <v>441.29551099999986</v>
      </c>
      <c r="I9" s="10">
        <v>580.72156699999994</v>
      </c>
      <c r="J9" s="10">
        <v>608.99818399999958</v>
      </c>
      <c r="K9" s="11">
        <v>694.53352700000016</v>
      </c>
      <c r="L9" s="10">
        <v>726.45369200000039</v>
      </c>
      <c r="M9" s="10">
        <v>985.0064100000003</v>
      </c>
      <c r="N9" s="10">
        <v>1096.8097969999999</v>
      </c>
      <c r="O9" s="10">
        <v>1275.7634109999999</v>
      </c>
      <c r="P9" s="11">
        <v>1778.4514380000001</v>
      </c>
      <c r="Q9" s="10">
        <v>1856.0777350000001</v>
      </c>
      <c r="R9" s="10">
        <v>3001.030624</v>
      </c>
      <c r="S9" s="10">
        <v>3327.8211310000006</v>
      </c>
      <c r="T9" s="10">
        <v>3647.2655</v>
      </c>
      <c r="U9" s="10">
        <v>3860.0763660000002</v>
      </c>
      <c r="V9" s="10">
        <v>4505.7599839999984</v>
      </c>
      <c r="W9" s="10">
        <v>5482.4432139999981</v>
      </c>
      <c r="X9" s="10">
        <v>5355.4681629999995</v>
      </c>
      <c r="Y9" s="10">
        <v>5778.8230789999989</v>
      </c>
      <c r="Z9" s="10">
        <v>5096.8658070000001</v>
      </c>
      <c r="AA9" s="10">
        <v>5821.9540979999992</v>
      </c>
      <c r="AB9" s="10">
        <v>7904.4192839999969</v>
      </c>
      <c r="AC9" s="10">
        <v>9571.3711350000012</v>
      </c>
      <c r="AD9" s="10">
        <v>14109.512196000001</v>
      </c>
      <c r="AE9" s="10">
        <v>15413.492756999995</v>
      </c>
      <c r="AF9" s="10">
        <v>15395.834138999993</v>
      </c>
      <c r="AG9" s="34">
        <v>17565.71041299999</v>
      </c>
      <c r="AH9" s="34">
        <v>19798.359394999996</v>
      </c>
    </row>
    <row r="10" spans="1:34" s="3" customFormat="1" ht="14.25" customHeight="1">
      <c r="A10" s="111" t="s">
        <v>172</v>
      </c>
      <c r="B10" s="10">
        <v>148.88098099999999</v>
      </c>
      <c r="C10" s="10">
        <v>125.89384099999999</v>
      </c>
      <c r="D10" s="10">
        <v>367.93055000000004</v>
      </c>
      <c r="E10" s="10">
        <v>802.02673700000003</v>
      </c>
      <c r="F10" s="10">
        <v>1109.2455090000001</v>
      </c>
      <c r="G10" s="10">
        <v>1058.106168</v>
      </c>
      <c r="H10" s="10">
        <v>1021.1939460000001</v>
      </c>
      <c r="I10" s="10">
        <v>789.70912199999998</v>
      </c>
      <c r="J10" s="10">
        <v>795.81183399999986</v>
      </c>
      <c r="K10" s="11">
        <v>684.74680299999989</v>
      </c>
      <c r="L10" s="10">
        <v>525.90047199999992</v>
      </c>
      <c r="M10" s="10">
        <v>768.87849299999993</v>
      </c>
      <c r="N10" s="10">
        <v>1093.1157379999997</v>
      </c>
      <c r="O10" s="10">
        <v>1462.2868230000001</v>
      </c>
      <c r="P10" s="11">
        <v>1546.3463239999992</v>
      </c>
      <c r="Q10" s="10">
        <v>1533.0259839999997</v>
      </c>
      <c r="R10" s="10">
        <v>1732.2293999999997</v>
      </c>
      <c r="S10" s="10">
        <v>2222.5343689999995</v>
      </c>
      <c r="T10" s="10">
        <v>1445.2711140000006</v>
      </c>
      <c r="U10" s="10">
        <v>1848.4828360000004</v>
      </c>
      <c r="V10" s="10">
        <v>2930.328223999999</v>
      </c>
      <c r="W10" s="10">
        <v>6351.2948219999998</v>
      </c>
      <c r="X10" s="10">
        <v>6001.384823999997</v>
      </c>
      <c r="Y10" s="10">
        <v>6162.2894939999978</v>
      </c>
      <c r="Z10" s="10">
        <v>5941.6466899999987</v>
      </c>
      <c r="AA10" s="10">
        <v>7138.8533719999978</v>
      </c>
      <c r="AB10" s="10">
        <v>7757.2561320000004</v>
      </c>
      <c r="AC10" s="10">
        <v>9005.3123900000101</v>
      </c>
      <c r="AD10" s="10">
        <v>10847.655358000002</v>
      </c>
      <c r="AE10" s="10">
        <v>10937.090026</v>
      </c>
      <c r="AF10" s="10">
        <v>10087.458509000004</v>
      </c>
      <c r="AG10" s="34">
        <v>10652.611292999998</v>
      </c>
      <c r="AH10" s="34">
        <v>11343.573300999991</v>
      </c>
    </row>
    <row r="11" spans="1:34" s="3" customFormat="1" ht="14.25" customHeight="1">
      <c r="A11" s="15" t="s">
        <v>25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s="3" customFormat="1" ht="14.25" customHeight="1">
      <c r="A12" s="37" t="s">
        <v>106</v>
      </c>
      <c r="B12" s="31">
        <v>720.38366699999995</v>
      </c>
      <c r="C12" s="31">
        <v>734.92792299999996</v>
      </c>
      <c r="D12" s="31">
        <v>1066.3289560000001</v>
      </c>
      <c r="E12" s="31">
        <v>1987.1845330000001</v>
      </c>
      <c r="F12" s="31">
        <v>2251.1580159999999</v>
      </c>
      <c r="G12" s="31">
        <v>1958.6953389999999</v>
      </c>
      <c r="H12" s="31">
        <v>1835.588802</v>
      </c>
      <c r="I12" s="31">
        <v>1516.2689640000001</v>
      </c>
      <c r="J12" s="32">
        <v>1540.4909810000001</v>
      </c>
      <c r="K12" s="33">
        <v>1448.6070640000003</v>
      </c>
      <c r="L12" s="31">
        <v>1451.823971</v>
      </c>
      <c r="M12" s="31">
        <v>1955.1934639999999</v>
      </c>
      <c r="N12" s="31">
        <v>2286.3300180000001</v>
      </c>
      <c r="O12" s="32">
        <v>2962.9616220000003</v>
      </c>
      <c r="P12" s="33">
        <v>3528.4845709999995</v>
      </c>
      <c r="Q12" s="31">
        <v>3759.927134</v>
      </c>
      <c r="R12" s="31">
        <v>4679.7625639999997</v>
      </c>
      <c r="S12" s="31">
        <v>6019.2575319999996</v>
      </c>
      <c r="T12" s="31">
        <v>5386.5622409999987</v>
      </c>
      <c r="U12" s="31">
        <v>5332.2480599999999</v>
      </c>
      <c r="V12" s="31">
        <v>6986.3175259999998</v>
      </c>
      <c r="W12" s="31">
        <v>11557.635095</v>
      </c>
      <c r="X12" s="31">
        <v>10661.132319</v>
      </c>
      <c r="Y12" s="31">
        <v>10979.704100999999</v>
      </c>
      <c r="Z12" s="31">
        <v>9779.202639000001</v>
      </c>
      <c r="AA12" s="31">
        <v>11848.801374999999</v>
      </c>
      <c r="AB12" s="31">
        <v>14361.676966999996</v>
      </c>
      <c r="AC12" s="31">
        <v>17430.147213</v>
      </c>
      <c r="AD12" s="31">
        <v>23510.594366999998</v>
      </c>
      <c r="AE12" s="31">
        <v>23580.006252999992</v>
      </c>
      <c r="AF12" s="31">
        <v>22137.118392</v>
      </c>
      <c r="AG12" s="31">
        <v>25256.173333000002</v>
      </c>
      <c r="AH12" s="31">
        <v>28147.532137999995</v>
      </c>
    </row>
    <row r="13" spans="1:34" s="3" customFormat="1" ht="14.25" customHeight="1">
      <c r="A13" s="38" t="s">
        <v>28</v>
      </c>
      <c r="B13" s="34">
        <v>69.62427000000001</v>
      </c>
      <c r="C13" s="34">
        <v>71.085029999999989</v>
      </c>
      <c r="D13" s="34">
        <v>101.081594</v>
      </c>
      <c r="E13" s="34">
        <v>199.892415</v>
      </c>
      <c r="F13" s="34">
        <v>104.515671</v>
      </c>
      <c r="G13" s="34">
        <v>108.86811700000001</v>
      </c>
      <c r="H13" s="34">
        <v>71.163432999999998</v>
      </c>
      <c r="I13" s="34">
        <v>76.174661</v>
      </c>
      <c r="J13" s="35">
        <v>125.21263200000001</v>
      </c>
      <c r="K13" s="36">
        <v>71.521704</v>
      </c>
      <c r="L13" s="34">
        <v>61.365738000000007</v>
      </c>
      <c r="M13" s="34">
        <v>85.509830999999991</v>
      </c>
      <c r="N13" s="34">
        <v>87.319123000000005</v>
      </c>
      <c r="O13" s="35">
        <v>123.667749</v>
      </c>
      <c r="P13" s="36">
        <v>240.692633</v>
      </c>
      <c r="Q13" s="34">
        <v>442.58280400000007</v>
      </c>
      <c r="R13" s="34">
        <v>533.0104510000001</v>
      </c>
      <c r="S13" s="34">
        <v>1028.9021270000001</v>
      </c>
      <c r="T13" s="34">
        <v>790.9176819999999</v>
      </c>
      <c r="U13" s="34">
        <v>1048.0889850000001</v>
      </c>
      <c r="V13" s="34">
        <v>1540.0246220000001</v>
      </c>
      <c r="W13" s="34">
        <v>3426.2857189999995</v>
      </c>
      <c r="X13" s="34">
        <v>2802.9563939999998</v>
      </c>
      <c r="Y13" s="34">
        <v>2617.5897009999999</v>
      </c>
      <c r="Z13" s="34">
        <v>2329.2819789999999</v>
      </c>
      <c r="AA13" s="34">
        <v>3190.4846210000001</v>
      </c>
      <c r="AB13" s="34">
        <v>4182.9045199999991</v>
      </c>
      <c r="AC13" s="34">
        <v>5415.8852209999995</v>
      </c>
      <c r="AD13" s="34">
        <v>7431.4999790000002</v>
      </c>
      <c r="AE13" s="34">
        <v>6442.2253329999994</v>
      </c>
      <c r="AF13" s="34">
        <v>6749.2580070000004</v>
      </c>
      <c r="AG13" s="34">
        <v>9516.0866719999995</v>
      </c>
      <c r="AH13" s="34">
        <v>9683.8476060000012</v>
      </c>
    </row>
    <row r="14" spans="1:34" s="3" customFormat="1" ht="14.25" customHeight="1">
      <c r="A14" s="38" t="s">
        <v>32</v>
      </c>
      <c r="B14" s="34">
        <v>330.92324600000001</v>
      </c>
      <c r="C14" s="34">
        <v>302.94841200000002</v>
      </c>
      <c r="D14" s="34">
        <v>486.74737199999998</v>
      </c>
      <c r="E14" s="34">
        <v>1175.1490040000001</v>
      </c>
      <c r="F14" s="34">
        <v>1462.740376</v>
      </c>
      <c r="G14" s="34">
        <v>1322.8975589999998</v>
      </c>
      <c r="H14" s="34">
        <v>1359.2159729999998</v>
      </c>
      <c r="I14" s="34">
        <v>949.25606699999992</v>
      </c>
      <c r="J14" s="35">
        <v>926.58955100000003</v>
      </c>
      <c r="K14" s="36">
        <v>773.23113699999988</v>
      </c>
      <c r="L14" s="34">
        <v>764.88119199999994</v>
      </c>
      <c r="M14" s="34">
        <v>924.0477800000001</v>
      </c>
      <c r="N14" s="34">
        <v>1011.9658439999999</v>
      </c>
      <c r="O14" s="35">
        <v>1233.172765</v>
      </c>
      <c r="P14" s="36">
        <v>1311.0164689999999</v>
      </c>
      <c r="Q14" s="34">
        <v>1329.807767</v>
      </c>
      <c r="R14" s="34">
        <v>1395.8853470000001</v>
      </c>
      <c r="S14" s="34">
        <v>1458.8242670000002</v>
      </c>
      <c r="T14" s="34">
        <v>1306.0074579999998</v>
      </c>
      <c r="U14" s="34">
        <v>1111.240845</v>
      </c>
      <c r="V14" s="34">
        <v>1210.9613180000001</v>
      </c>
      <c r="W14" s="34">
        <v>1315.316288</v>
      </c>
      <c r="X14" s="34">
        <v>1548.366974</v>
      </c>
      <c r="Y14" s="34">
        <v>1509.85833</v>
      </c>
      <c r="Z14" s="34">
        <v>1461.4549469999999</v>
      </c>
      <c r="AA14" s="34">
        <v>1650.930511</v>
      </c>
      <c r="AB14" s="34">
        <v>2266.6680279999996</v>
      </c>
      <c r="AC14" s="34">
        <v>1985.6785700000003</v>
      </c>
      <c r="AD14" s="34">
        <v>3198.1779200000001</v>
      </c>
      <c r="AE14" s="34">
        <v>3918.4398149999997</v>
      </c>
      <c r="AF14" s="34">
        <v>3863.4670019999999</v>
      </c>
      <c r="AG14" s="34">
        <v>4008.6590850000002</v>
      </c>
      <c r="AH14" s="34">
        <v>4831.869686</v>
      </c>
    </row>
    <row r="15" spans="1:34" s="3" customFormat="1" ht="14.25" customHeight="1">
      <c r="A15" s="38" t="s">
        <v>88</v>
      </c>
      <c r="B15" s="34">
        <v>4.8654510000000002</v>
      </c>
      <c r="C15" s="34">
        <v>3.8840879999999998</v>
      </c>
      <c r="D15" s="34">
        <v>7.6141800000000002</v>
      </c>
      <c r="E15" s="34">
        <v>15.158909000000001</v>
      </c>
      <c r="F15" s="34">
        <v>8.4476010000000006</v>
      </c>
      <c r="G15" s="34">
        <v>8.514303</v>
      </c>
      <c r="H15" s="34">
        <v>1.992802</v>
      </c>
      <c r="I15" s="34">
        <v>4.6933360000000004</v>
      </c>
      <c r="J15" s="35">
        <v>2.7103289999999998</v>
      </c>
      <c r="K15" s="36">
        <v>27.969640999999999</v>
      </c>
      <c r="L15" s="34">
        <v>35.168255000000002</v>
      </c>
      <c r="M15" s="34">
        <v>25.347245000000001</v>
      </c>
      <c r="N15" s="34">
        <v>30.925255</v>
      </c>
      <c r="O15" s="35">
        <v>32.822949000000001</v>
      </c>
      <c r="P15" s="36">
        <v>39.580670000000005</v>
      </c>
      <c r="Q15" s="34">
        <v>61.109790999999994</v>
      </c>
      <c r="R15" s="34">
        <v>72.657904000000002</v>
      </c>
      <c r="S15" s="34">
        <v>119.43700700000001</v>
      </c>
      <c r="T15" s="34">
        <v>113.08706100000001</v>
      </c>
      <c r="U15" s="34">
        <v>316.88552800000002</v>
      </c>
      <c r="V15" s="34">
        <v>814.11722199999986</v>
      </c>
      <c r="W15" s="34">
        <v>3548.7767780000004</v>
      </c>
      <c r="X15" s="34">
        <v>2794.9047460000002</v>
      </c>
      <c r="Y15" s="34">
        <v>2786.5251520000002</v>
      </c>
      <c r="Z15" s="34">
        <v>2718.0601850000003</v>
      </c>
      <c r="AA15" s="34">
        <v>2916.0125860000003</v>
      </c>
      <c r="AB15" s="34">
        <v>2819.7757120000001</v>
      </c>
      <c r="AC15" s="34">
        <v>2621.4298100000001</v>
      </c>
      <c r="AD15" s="34">
        <v>3363.9363579999999</v>
      </c>
      <c r="AE15" s="34">
        <v>3001.4168110000001</v>
      </c>
      <c r="AF15" s="34">
        <v>2549.4321569999997</v>
      </c>
      <c r="AG15" s="34">
        <v>2906.8326870000001</v>
      </c>
      <c r="AH15" s="34">
        <v>2982.4202459999997</v>
      </c>
    </row>
    <row r="16" spans="1:34" s="3" customFormat="1" ht="14.25" customHeight="1">
      <c r="A16" s="38" t="s">
        <v>31</v>
      </c>
      <c r="B16" s="34">
        <v>49.618963999999991</v>
      </c>
      <c r="C16" s="34">
        <v>90.471468999999999</v>
      </c>
      <c r="D16" s="34">
        <v>140.47705300000001</v>
      </c>
      <c r="E16" s="34">
        <v>122.842118</v>
      </c>
      <c r="F16" s="34">
        <v>114.91802199999999</v>
      </c>
      <c r="G16" s="34">
        <v>96.419015000000002</v>
      </c>
      <c r="H16" s="34">
        <v>133.26252699999998</v>
      </c>
      <c r="I16" s="34">
        <v>126.207543</v>
      </c>
      <c r="J16" s="35">
        <v>132.464676</v>
      </c>
      <c r="K16" s="36">
        <v>150.03823300000002</v>
      </c>
      <c r="L16" s="34">
        <v>154.95898800000001</v>
      </c>
      <c r="M16" s="34">
        <v>312.48484500000001</v>
      </c>
      <c r="N16" s="34">
        <v>334.59433200000001</v>
      </c>
      <c r="O16" s="35">
        <v>383.97496800000005</v>
      </c>
      <c r="P16" s="36">
        <v>637.62712299999998</v>
      </c>
      <c r="Q16" s="34">
        <v>692.76728500000002</v>
      </c>
      <c r="R16" s="34">
        <v>1602.1869919999999</v>
      </c>
      <c r="S16" s="34">
        <v>1660.3958500000001</v>
      </c>
      <c r="T16" s="34">
        <v>1525.6167449999998</v>
      </c>
      <c r="U16" s="34">
        <v>1393.6316689999999</v>
      </c>
      <c r="V16" s="34">
        <v>1150.856814</v>
      </c>
      <c r="W16" s="34">
        <v>1015.008517</v>
      </c>
      <c r="X16" s="34">
        <v>994.5964580000001</v>
      </c>
      <c r="Y16" s="34">
        <v>1081.6183449999999</v>
      </c>
      <c r="Z16" s="34">
        <v>757.21584400000006</v>
      </c>
      <c r="AA16" s="34">
        <v>1006.579574</v>
      </c>
      <c r="AB16" s="34">
        <v>1270.2814410000001</v>
      </c>
      <c r="AC16" s="34">
        <v>1483.4334210000002</v>
      </c>
      <c r="AD16" s="34">
        <v>1560.1039510000001</v>
      </c>
      <c r="AE16" s="34">
        <v>1736.9551510000001</v>
      </c>
      <c r="AF16" s="34">
        <v>1443.8407219999999</v>
      </c>
      <c r="AG16" s="34">
        <v>1848.8514560000003</v>
      </c>
      <c r="AH16" s="34">
        <v>2879.2268509999999</v>
      </c>
    </row>
    <row r="17" spans="1:34" s="3" customFormat="1" ht="14.25" customHeight="1">
      <c r="A17" s="38" t="s">
        <v>74</v>
      </c>
      <c r="B17" s="34">
        <v>26.090035</v>
      </c>
      <c r="C17" s="34">
        <v>15.760326000000001</v>
      </c>
      <c r="D17" s="34">
        <v>16.188831</v>
      </c>
      <c r="E17" s="34">
        <v>25.825495999999998</v>
      </c>
      <c r="F17" s="34">
        <v>24.980523999999999</v>
      </c>
      <c r="G17" s="34">
        <v>19.792617</v>
      </c>
      <c r="H17" s="34">
        <v>25.136893999999998</v>
      </c>
      <c r="I17" s="34">
        <v>20.746496</v>
      </c>
      <c r="J17" s="35">
        <v>22.836493999999998</v>
      </c>
      <c r="K17" s="36">
        <v>11.948681000000001</v>
      </c>
      <c r="L17" s="34">
        <v>6.4212120000000006</v>
      </c>
      <c r="M17" s="34">
        <v>6.8552090000000003</v>
      </c>
      <c r="N17" s="34">
        <v>7.3668389999999997</v>
      </c>
      <c r="O17" s="35">
        <v>11.667760999999999</v>
      </c>
      <c r="P17" s="36">
        <v>9.741575000000001</v>
      </c>
      <c r="Q17" s="34">
        <v>73.679916000000006</v>
      </c>
      <c r="R17" s="34">
        <v>55.608063999999999</v>
      </c>
      <c r="S17" s="34">
        <v>340.21875599999998</v>
      </c>
      <c r="T17" s="34">
        <v>427.93374399999999</v>
      </c>
      <c r="U17" s="34">
        <v>264.89357000000001</v>
      </c>
      <c r="V17" s="34">
        <v>557.54634999999996</v>
      </c>
      <c r="W17" s="34">
        <v>417.29960399999999</v>
      </c>
      <c r="X17" s="34">
        <v>146.43974699999998</v>
      </c>
      <c r="Y17" s="34">
        <v>150.86891400000002</v>
      </c>
      <c r="Z17" s="34">
        <v>180.355975</v>
      </c>
      <c r="AA17" s="34">
        <v>179.577021</v>
      </c>
      <c r="AB17" s="34">
        <v>237.12464499999999</v>
      </c>
      <c r="AC17" s="34">
        <v>376.94225299999999</v>
      </c>
      <c r="AD17" s="34">
        <v>554.72589599999992</v>
      </c>
      <c r="AE17" s="34">
        <v>767.72252000000003</v>
      </c>
      <c r="AF17" s="34">
        <v>2024.8303099999998</v>
      </c>
      <c r="AG17" s="34">
        <v>2271.6401190000001</v>
      </c>
      <c r="AH17" s="34">
        <v>1755.3035910000001</v>
      </c>
    </row>
    <row r="18" spans="1:34" s="3" customFormat="1" ht="14.25" customHeight="1">
      <c r="A18" s="38" t="s">
        <v>27</v>
      </c>
      <c r="B18" s="34">
        <v>89.96349699999999</v>
      </c>
      <c r="C18" s="34">
        <v>61.341762000000003</v>
      </c>
      <c r="D18" s="34">
        <v>95.287274999999994</v>
      </c>
      <c r="E18" s="34">
        <v>144.11954700000001</v>
      </c>
      <c r="F18" s="34">
        <v>201.268652</v>
      </c>
      <c r="G18" s="34">
        <v>61.761740999999994</v>
      </c>
      <c r="H18" s="34">
        <v>8.6945270000000008</v>
      </c>
      <c r="I18" s="34">
        <v>14.267585</v>
      </c>
      <c r="J18" s="35">
        <v>12.526942</v>
      </c>
      <c r="K18" s="36">
        <v>6.4742359999999994</v>
      </c>
      <c r="L18" s="34">
        <v>10.341396</v>
      </c>
      <c r="M18" s="34">
        <v>21.447823</v>
      </c>
      <c r="N18" s="34">
        <v>25.277186</v>
      </c>
      <c r="O18" s="35">
        <v>33.441375000000001</v>
      </c>
      <c r="P18" s="36">
        <v>34.182845999999998</v>
      </c>
      <c r="Q18" s="34">
        <v>22.070305000000001</v>
      </c>
      <c r="R18" s="34">
        <v>26.611628000000003</v>
      </c>
      <c r="S18" s="34">
        <v>43.465473000000003</v>
      </c>
      <c r="T18" s="34">
        <v>55.036162000000004</v>
      </c>
      <c r="U18" s="34">
        <v>62.668671000000003</v>
      </c>
      <c r="V18" s="34">
        <v>62.591251999999997</v>
      </c>
      <c r="W18" s="34">
        <v>69.663933</v>
      </c>
      <c r="X18" s="34">
        <v>307.14598599999999</v>
      </c>
      <c r="Y18" s="34">
        <v>371.58749999999998</v>
      </c>
      <c r="Z18" s="34">
        <v>181.69821899999999</v>
      </c>
      <c r="AA18" s="34">
        <v>278.286068</v>
      </c>
      <c r="AB18" s="34">
        <v>331.87456900000001</v>
      </c>
      <c r="AC18" s="34">
        <v>647.82483400000001</v>
      </c>
      <c r="AD18" s="34">
        <v>1594.579986</v>
      </c>
      <c r="AE18" s="34">
        <v>820.20043099999998</v>
      </c>
      <c r="AF18" s="34">
        <v>1197.8752669999999</v>
      </c>
      <c r="AG18" s="34">
        <v>602.07616099999996</v>
      </c>
      <c r="AH18" s="34">
        <v>1422.27019</v>
      </c>
    </row>
    <row r="19" spans="1:34" s="3" customFormat="1" ht="14.25" customHeight="1">
      <c r="A19" s="38" t="s">
        <v>30</v>
      </c>
      <c r="B19" s="34">
        <v>15.494266000000001</v>
      </c>
      <c r="C19" s="34">
        <v>34.704340000000002</v>
      </c>
      <c r="D19" s="34">
        <v>73.192283000000003</v>
      </c>
      <c r="E19" s="34">
        <v>80.205793999999997</v>
      </c>
      <c r="F19" s="34">
        <v>115.60445900000001</v>
      </c>
      <c r="G19" s="34">
        <v>117.824614</v>
      </c>
      <c r="H19" s="34">
        <v>107.436532</v>
      </c>
      <c r="I19" s="34">
        <v>107.461934</v>
      </c>
      <c r="J19" s="35">
        <v>140.66725</v>
      </c>
      <c r="K19" s="36">
        <v>120.061673</v>
      </c>
      <c r="L19" s="34">
        <v>125.61445300000001</v>
      </c>
      <c r="M19" s="34">
        <v>264.60485399999999</v>
      </c>
      <c r="N19" s="34">
        <v>400.31282900000002</v>
      </c>
      <c r="O19" s="35">
        <v>624.40757200000007</v>
      </c>
      <c r="P19" s="36">
        <v>592.33873400000004</v>
      </c>
      <c r="Q19" s="34">
        <v>520.32271900000001</v>
      </c>
      <c r="R19" s="34">
        <v>323.30708299999998</v>
      </c>
      <c r="S19" s="34">
        <v>533.33537000000001</v>
      </c>
      <c r="T19" s="34">
        <v>289.51129800000001</v>
      </c>
      <c r="U19" s="34">
        <v>194.542416</v>
      </c>
      <c r="V19" s="34">
        <v>299.58453400000002</v>
      </c>
      <c r="W19" s="34">
        <v>356.66332499999999</v>
      </c>
      <c r="X19" s="34">
        <v>432.98497000000003</v>
      </c>
      <c r="Y19" s="34">
        <v>630.20799499999998</v>
      </c>
      <c r="Z19" s="34">
        <v>491.720507</v>
      </c>
      <c r="AA19" s="34">
        <v>526.13856299999998</v>
      </c>
      <c r="AB19" s="34">
        <v>507.516749</v>
      </c>
      <c r="AC19" s="34">
        <v>632.55892700000004</v>
      </c>
      <c r="AD19" s="34">
        <v>753.83347400000002</v>
      </c>
      <c r="AE19" s="34">
        <v>636.1259409999999</v>
      </c>
      <c r="AF19" s="34">
        <v>720.5339909999999</v>
      </c>
      <c r="AG19" s="34">
        <v>783.15432899999996</v>
      </c>
      <c r="AH19" s="34">
        <v>935.95881699999995</v>
      </c>
    </row>
    <row r="20" spans="1:34" s="3" customFormat="1" ht="14.25" customHeight="1">
      <c r="A20" s="38" t="s">
        <v>26</v>
      </c>
      <c r="B20" s="34">
        <v>6.883642</v>
      </c>
      <c r="C20" s="34">
        <v>16.857399999999998</v>
      </c>
      <c r="D20" s="34">
        <v>12.872447999999999</v>
      </c>
      <c r="E20" s="34">
        <v>13.164562</v>
      </c>
      <c r="F20" s="34">
        <v>8.5761400000000005</v>
      </c>
      <c r="G20" s="34">
        <v>13.983159000000001</v>
      </c>
      <c r="H20" s="34">
        <v>32.264710999999998</v>
      </c>
      <c r="I20" s="34">
        <v>38.295778000000006</v>
      </c>
      <c r="J20" s="35">
        <v>50.407644000000005</v>
      </c>
      <c r="K20" s="36">
        <v>44.753047000000002</v>
      </c>
      <c r="L20" s="34">
        <v>49.579411</v>
      </c>
      <c r="M20" s="34">
        <v>67.214190000000002</v>
      </c>
      <c r="N20" s="34">
        <v>99.056293999999994</v>
      </c>
      <c r="O20" s="35">
        <v>106.780227</v>
      </c>
      <c r="P20" s="36">
        <v>93.34147200000001</v>
      </c>
      <c r="Q20" s="34">
        <v>84.638976999999997</v>
      </c>
      <c r="R20" s="34">
        <v>74.247067000000001</v>
      </c>
      <c r="S20" s="34">
        <v>35.308236999999998</v>
      </c>
      <c r="T20" s="34">
        <v>34.174708999999993</v>
      </c>
      <c r="U20" s="34">
        <v>60.016287999999996</v>
      </c>
      <c r="V20" s="34">
        <v>154.97980399999997</v>
      </c>
      <c r="W20" s="34">
        <v>116.698036</v>
      </c>
      <c r="X20" s="34">
        <v>293.522538</v>
      </c>
      <c r="Y20" s="34">
        <v>401.098433</v>
      </c>
      <c r="Z20" s="34">
        <v>302.19894900000003</v>
      </c>
      <c r="AA20" s="34">
        <v>346.78684899999996</v>
      </c>
      <c r="AB20" s="34">
        <v>496.076278</v>
      </c>
      <c r="AC20" s="34">
        <v>511.00073600000002</v>
      </c>
      <c r="AD20" s="34">
        <v>464.02523899999994</v>
      </c>
      <c r="AE20" s="34">
        <v>264.18883599999998</v>
      </c>
      <c r="AF20" s="34">
        <v>274.93296199999997</v>
      </c>
      <c r="AG20" s="34">
        <v>479.83186499999999</v>
      </c>
      <c r="AH20" s="34">
        <v>831.49755400000004</v>
      </c>
    </row>
    <row r="21" spans="1:34" s="3" customFormat="1" ht="14.25" customHeight="1">
      <c r="A21" s="38" t="s">
        <v>92</v>
      </c>
      <c r="B21" s="34">
        <v>0.86399500000000007</v>
      </c>
      <c r="C21" s="34">
        <v>5.204834</v>
      </c>
      <c r="D21" s="34">
        <v>7.8345149999999997</v>
      </c>
      <c r="E21" s="34">
        <v>12.628178999999999</v>
      </c>
      <c r="F21" s="34">
        <v>11.110448</v>
      </c>
      <c r="G21" s="34">
        <v>16.352519999999998</v>
      </c>
      <c r="H21" s="34">
        <v>26.142057999999999</v>
      </c>
      <c r="I21" s="34">
        <v>13.163123000000001</v>
      </c>
      <c r="J21" s="35">
        <v>15.004769</v>
      </c>
      <c r="K21" s="36">
        <v>13.688485</v>
      </c>
      <c r="L21" s="34">
        <v>21.771298000000002</v>
      </c>
      <c r="M21" s="34">
        <v>41.671979999999998</v>
      </c>
      <c r="N21" s="34">
        <v>55.618352999999999</v>
      </c>
      <c r="O21" s="35">
        <v>72.921789000000004</v>
      </c>
      <c r="P21" s="36">
        <v>109.03952200000001</v>
      </c>
      <c r="Q21" s="34">
        <v>80.412929000000005</v>
      </c>
      <c r="R21" s="34">
        <v>85.907441000000006</v>
      </c>
      <c r="S21" s="34">
        <v>110.173917</v>
      </c>
      <c r="T21" s="34">
        <v>93.912554999999998</v>
      </c>
      <c r="U21" s="34">
        <v>139.54619400000001</v>
      </c>
      <c r="V21" s="34">
        <v>239.42773500000004</v>
      </c>
      <c r="W21" s="34">
        <v>140.96159900000001</v>
      </c>
      <c r="X21" s="34">
        <v>121.32259400000001</v>
      </c>
      <c r="Y21" s="34">
        <v>124.057458</v>
      </c>
      <c r="Z21" s="34">
        <v>170.22176199999998</v>
      </c>
      <c r="AA21" s="34">
        <v>250.22409899999997</v>
      </c>
      <c r="AB21" s="34">
        <v>328.89347199999997</v>
      </c>
      <c r="AC21" s="34">
        <v>487.644092</v>
      </c>
      <c r="AD21" s="34">
        <v>524.35386099999994</v>
      </c>
      <c r="AE21" s="34">
        <v>487.56125200000008</v>
      </c>
      <c r="AF21" s="34">
        <v>380.51761399999998</v>
      </c>
      <c r="AG21" s="34">
        <v>695.70563800000002</v>
      </c>
      <c r="AH21" s="34">
        <v>504.12621799999994</v>
      </c>
    </row>
    <row r="22" spans="1:34" s="3" customFormat="1" ht="14.25" customHeight="1">
      <c r="A22" s="38" t="s">
        <v>29</v>
      </c>
      <c r="B22" s="34">
        <v>7.4401010000000003</v>
      </c>
      <c r="C22" s="34">
        <v>11.779828</v>
      </c>
      <c r="D22" s="34">
        <v>14.998775999999999</v>
      </c>
      <c r="E22" s="34">
        <v>24.750243000000001</v>
      </c>
      <c r="F22" s="34">
        <v>21.867898</v>
      </c>
      <c r="G22" s="34">
        <v>15.527854000000001</v>
      </c>
      <c r="H22" s="34">
        <v>8.0062770000000008</v>
      </c>
      <c r="I22" s="34">
        <v>9.7058079999999993</v>
      </c>
      <c r="J22" s="35">
        <v>12.422003</v>
      </c>
      <c r="K22" s="36">
        <v>82.518492999999992</v>
      </c>
      <c r="L22" s="34">
        <v>78.563677999999996</v>
      </c>
      <c r="M22" s="34">
        <v>33.537063999999994</v>
      </c>
      <c r="N22" s="34">
        <v>10.755140000000001</v>
      </c>
      <c r="O22" s="35">
        <v>108.142698</v>
      </c>
      <c r="P22" s="36">
        <v>107.40114199999999</v>
      </c>
      <c r="Q22" s="34">
        <v>43.228377999999999</v>
      </c>
      <c r="R22" s="34">
        <v>142.33416299999999</v>
      </c>
      <c r="S22" s="34">
        <v>199.38335699999996</v>
      </c>
      <c r="T22" s="34">
        <v>196.56421699999999</v>
      </c>
      <c r="U22" s="34">
        <v>245.86210200000002</v>
      </c>
      <c r="V22" s="34">
        <v>375.50645499999996</v>
      </c>
      <c r="W22" s="34">
        <v>481.63317000000001</v>
      </c>
      <c r="X22" s="34">
        <v>383.39716599999997</v>
      </c>
      <c r="Y22" s="34">
        <v>428.90779199999997</v>
      </c>
      <c r="Z22" s="34">
        <v>442.56592899999993</v>
      </c>
      <c r="AA22" s="34">
        <v>661.24911299999997</v>
      </c>
      <c r="AB22" s="34">
        <v>721.73632500000008</v>
      </c>
      <c r="AC22" s="34">
        <v>1684.5190949999999</v>
      </c>
      <c r="AD22" s="34">
        <v>1851.491223</v>
      </c>
      <c r="AE22" s="34">
        <v>2918.4473189999999</v>
      </c>
      <c r="AF22" s="34">
        <v>1081.4591499999999</v>
      </c>
      <c r="AG22" s="34">
        <v>721.86193400000002</v>
      </c>
      <c r="AH22" s="34">
        <v>477.53370500000005</v>
      </c>
    </row>
    <row r="23" spans="1:34" s="3" customFormat="1" ht="14.25" customHeight="1">
      <c r="A23" s="38" t="s">
        <v>37</v>
      </c>
      <c r="B23" s="34">
        <f>B12-SUM(B13:B22)</f>
        <v>118.61619999999982</v>
      </c>
      <c r="C23" s="34">
        <f t="shared" ref="C23:AH23" si="0">C12-SUM(C13:C22)</f>
        <v>120.89043399999991</v>
      </c>
      <c r="D23" s="34">
        <f t="shared" si="0"/>
        <v>110.03462899999988</v>
      </c>
      <c r="E23" s="34">
        <f t="shared" si="0"/>
        <v>173.4482660000001</v>
      </c>
      <c r="F23" s="34">
        <f t="shared" si="0"/>
        <v>177.12822499999993</v>
      </c>
      <c r="G23" s="34">
        <f t="shared" si="0"/>
        <v>176.75384000000031</v>
      </c>
      <c r="H23" s="34">
        <f t="shared" si="0"/>
        <v>62.273068000000421</v>
      </c>
      <c r="I23" s="34">
        <f t="shared" si="0"/>
        <v>156.29663300000038</v>
      </c>
      <c r="J23" s="34">
        <f t="shared" si="0"/>
        <v>99.648691000000554</v>
      </c>
      <c r="K23" s="34">
        <f t="shared" si="0"/>
        <v>146.40173400000049</v>
      </c>
      <c r="L23" s="34">
        <f t="shared" si="0"/>
        <v>143.15835000000038</v>
      </c>
      <c r="M23" s="34">
        <f t="shared" si="0"/>
        <v>172.47264299999983</v>
      </c>
      <c r="N23" s="34">
        <f t="shared" si="0"/>
        <v>223.13882299999977</v>
      </c>
      <c r="O23" s="34">
        <f t="shared" si="0"/>
        <v>231.96176899999955</v>
      </c>
      <c r="P23" s="34">
        <f t="shared" si="0"/>
        <v>353.5223849999993</v>
      </c>
      <c r="Q23" s="34">
        <f t="shared" si="0"/>
        <v>409.30626299999949</v>
      </c>
      <c r="R23" s="34">
        <f t="shared" si="0"/>
        <v>368.00642400000015</v>
      </c>
      <c r="S23" s="34">
        <f t="shared" si="0"/>
        <v>489.81317099999887</v>
      </c>
      <c r="T23" s="34">
        <f t="shared" si="0"/>
        <v>553.80060999999841</v>
      </c>
      <c r="U23" s="34">
        <f t="shared" si="0"/>
        <v>494.871791999999</v>
      </c>
      <c r="V23" s="34">
        <f t="shared" si="0"/>
        <v>580.72142000000076</v>
      </c>
      <c r="W23" s="34">
        <v>669.32812600000034</v>
      </c>
      <c r="X23" s="34">
        <v>835.49474600000212</v>
      </c>
      <c r="Y23" s="34">
        <v>877.38448100000096</v>
      </c>
      <c r="Z23" s="34">
        <v>744.42834300000141</v>
      </c>
      <c r="AA23" s="34">
        <v>842.53237000000081</v>
      </c>
      <c r="AB23" s="34">
        <v>1198.8252279999979</v>
      </c>
      <c r="AC23" s="34">
        <v>1583.2302540000001</v>
      </c>
      <c r="AD23" s="34">
        <v>2213.866479999997</v>
      </c>
      <c r="AE23" s="34">
        <v>2586.7228439999963</v>
      </c>
      <c r="AF23" s="34">
        <v>1850.9712100000033</v>
      </c>
      <c r="AG23" s="34">
        <v>1421.4733870000018</v>
      </c>
      <c r="AH23" s="34">
        <v>1843.4776739999907</v>
      </c>
    </row>
    <row r="24" spans="1:34" ht="14.25" customHeight="1">
      <c r="A24" s="39" t="s">
        <v>62</v>
      </c>
      <c r="B24" s="34">
        <v>3.0533390000000002</v>
      </c>
      <c r="C24" s="34">
        <v>3.4113609999999999</v>
      </c>
      <c r="D24" s="34">
        <v>10.653944000000001</v>
      </c>
      <c r="E24" s="34">
        <v>17.859784000000001</v>
      </c>
      <c r="F24" s="34">
        <v>2.1494740000000001</v>
      </c>
      <c r="G24" s="34">
        <v>29.027486000000003</v>
      </c>
      <c r="H24" s="34">
        <v>1.902512</v>
      </c>
      <c r="I24" s="34">
        <v>3.0341779999999998</v>
      </c>
      <c r="J24" s="35">
        <v>11.012107</v>
      </c>
      <c r="K24" s="36">
        <v>8.5278729999999996</v>
      </c>
      <c r="L24" s="34">
        <v>7.6732429999999994</v>
      </c>
      <c r="M24" s="34">
        <v>18.484597999999998</v>
      </c>
      <c r="N24" s="34">
        <v>28.527650000000001</v>
      </c>
      <c r="O24" s="35">
        <v>17.243995999999999</v>
      </c>
      <c r="P24" s="36">
        <v>181.75074899999998</v>
      </c>
      <c r="Q24" s="34">
        <v>78.581127000000009</v>
      </c>
      <c r="R24" s="34">
        <v>248.05782500000001</v>
      </c>
      <c r="S24" s="34">
        <v>92.490997000000007</v>
      </c>
      <c r="T24" s="34">
        <v>129.14228300000002</v>
      </c>
      <c r="U24" s="34">
        <v>252.82244199999997</v>
      </c>
      <c r="V24" s="34">
        <v>371.39518099999998</v>
      </c>
      <c r="W24" s="34">
        <v>352.116692</v>
      </c>
      <c r="X24" s="34">
        <v>597.15625900000009</v>
      </c>
      <c r="Y24" s="34">
        <v>601.49985599999991</v>
      </c>
      <c r="Z24" s="34">
        <v>567.21586899999988</v>
      </c>
      <c r="AA24" s="34">
        <v>389.46606200000002</v>
      </c>
      <c r="AB24" s="34">
        <v>603.15300000000002</v>
      </c>
      <c r="AC24" s="34">
        <v>804.12203899999997</v>
      </c>
      <c r="AD24" s="34">
        <v>614.43706199999997</v>
      </c>
      <c r="AE24" s="34">
        <v>1169.1998739999999</v>
      </c>
      <c r="AF24" s="34">
        <v>1910.334276</v>
      </c>
      <c r="AG24" s="34">
        <v>1226.2022259999999</v>
      </c>
      <c r="AH24" s="34">
        <v>1216.928005</v>
      </c>
    </row>
    <row r="25" spans="1:34" ht="14.25" customHeight="1">
      <c r="A25" s="39" t="s">
        <v>35</v>
      </c>
      <c r="B25" s="34">
        <v>12.596481000000001</v>
      </c>
      <c r="C25" s="34">
        <v>50.232516000000004</v>
      </c>
      <c r="D25" s="34">
        <v>4.0086659999999998</v>
      </c>
      <c r="E25" s="34">
        <v>67.25551999999999</v>
      </c>
      <c r="F25" s="34">
        <v>51.586470999999996</v>
      </c>
      <c r="G25" s="34">
        <v>40.168718999999996</v>
      </c>
      <c r="H25" s="34">
        <v>51.754542999999998</v>
      </c>
      <c r="I25" s="34">
        <v>123.593007</v>
      </c>
      <c r="J25" s="35">
        <v>177.74079899999998</v>
      </c>
      <c r="K25" s="36">
        <v>228.66035999999997</v>
      </c>
      <c r="L25" s="34">
        <v>175.53101800000002</v>
      </c>
      <c r="M25" s="34">
        <v>174.82498999999999</v>
      </c>
      <c r="N25" s="34">
        <v>428.20664500000004</v>
      </c>
      <c r="O25" s="35">
        <v>413.95483400000006</v>
      </c>
      <c r="P25" s="36">
        <v>384.34218299999998</v>
      </c>
      <c r="Q25" s="34">
        <v>351.71389600000003</v>
      </c>
      <c r="R25" s="34">
        <v>415.16034699999994</v>
      </c>
      <c r="S25" s="34">
        <v>427.04503399999999</v>
      </c>
      <c r="T25" s="34">
        <v>447.26522199999999</v>
      </c>
      <c r="U25" s="34">
        <v>213.49529299999998</v>
      </c>
      <c r="V25" s="34">
        <v>162.374413</v>
      </c>
      <c r="W25" s="34">
        <v>184.706594</v>
      </c>
      <c r="X25" s="34">
        <v>218.472071</v>
      </c>
      <c r="Y25" s="34">
        <v>263.61689100000001</v>
      </c>
      <c r="Z25" s="34">
        <v>384.87354599999998</v>
      </c>
      <c r="AA25" s="34">
        <v>452.89993899999996</v>
      </c>
      <c r="AB25" s="34">
        <v>564.75223400000004</v>
      </c>
      <c r="AC25" s="34">
        <v>351.91970299999997</v>
      </c>
      <c r="AD25" s="34">
        <v>463.08115100000003</v>
      </c>
      <c r="AE25" s="34">
        <v>847.50444699999991</v>
      </c>
      <c r="AF25" s="34">
        <v>954.434349</v>
      </c>
      <c r="AG25" s="34">
        <v>606.48500000000001</v>
      </c>
      <c r="AH25" s="34">
        <v>548.07025799999997</v>
      </c>
    </row>
    <row r="26" spans="1:34" ht="14.25" customHeight="1">
      <c r="A26" s="39" t="s">
        <v>33</v>
      </c>
      <c r="B26" s="34">
        <v>1.4693999999999999E-2</v>
      </c>
      <c r="C26" s="34">
        <v>0.50243700000000002</v>
      </c>
      <c r="D26" s="34">
        <v>1.0768690000000001</v>
      </c>
      <c r="E26" s="34">
        <v>15.013372</v>
      </c>
      <c r="F26" s="34">
        <v>1.207651</v>
      </c>
      <c r="G26" s="34">
        <v>0.88874200000000003</v>
      </c>
      <c r="H26" s="34">
        <v>4.5176749999999997</v>
      </c>
      <c r="I26" s="34">
        <v>7.147869</v>
      </c>
      <c r="J26" s="35">
        <v>8.1448160000000005</v>
      </c>
      <c r="K26" s="36">
        <v>28.337187</v>
      </c>
      <c r="L26" s="34">
        <v>36.74586</v>
      </c>
      <c r="M26" s="34">
        <v>61.748964999999998</v>
      </c>
      <c r="N26" s="34">
        <v>66.402569999999997</v>
      </c>
      <c r="O26" s="35">
        <v>160.027849</v>
      </c>
      <c r="P26" s="36">
        <v>223.970733</v>
      </c>
      <c r="Q26" s="34">
        <v>459.332334</v>
      </c>
      <c r="R26" s="34">
        <v>322.49381600000004</v>
      </c>
      <c r="S26" s="34">
        <v>499.95575199999996</v>
      </c>
      <c r="T26" s="34">
        <v>266.28556099999997</v>
      </c>
      <c r="U26" s="34">
        <v>108.83598000000001</v>
      </c>
      <c r="V26" s="34">
        <v>41.454714000000003</v>
      </c>
      <c r="W26" s="34">
        <v>37.885311999999999</v>
      </c>
      <c r="X26" s="34">
        <v>60.767326999999995</v>
      </c>
      <c r="Y26" s="34">
        <v>43.583413999999998</v>
      </c>
      <c r="Z26" s="34">
        <v>63.38214</v>
      </c>
      <c r="AA26" s="34">
        <v>56.581160000000004</v>
      </c>
      <c r="AB26" s="34">
        <v>66.874598000000006</v>
      </c>
      <c r="AC26" s="34">
        <v>124.789523</v>
      </c>
      <c r="AD26" s="34">
        <v>141.64654999999999</v>
      </c>
      <c r="AE26" s="34">
        <v>558.89318400000002</v>
      </c>
      <c r="AF26" s="34">
        <v>213.49262300000001</v>
      </c>
      <c r="AG26" s="34">
        <v>105.07451399999999</v>
      </c>
      <c r="AH26" s="34">
        <v>422.02689899999996</v>
      </c>
    </row>
    <row r="27" spans="1:34" ht="14.25" customHeight="1">
      <c r="A27" s="39" t="s">
        <v>95</v>
      </c>
      <c r="B27" s="34">
        <v>0.52829100000000007</v>
      </c>
      <c r="C27" s="34">
        <v>9.9842100000000009</v>
      </c>
      <c r="D27" s="34">
        <v>4.1412279999999999</v>
      </c>
      <c r="E27" s="34">
        <v>22.468763000000003</v>
      </c>
      <c r="F27" s="34">
        <v>29.460989999999999</v>
      </c>
      <c r="G27" s="34">
        <v>13.542961999999999</v>
      </c>
      <c r="H27" s="34">
        <v>13.677548</v>
      </c>
      <c r="I27" s="34">
        <v>33.134078000000002</v>
      </c>
      <c r="J27" s="35">
        <v>129.07143399999998</v>
      </c>
      <c r="K27" s="36">
        <v>118.36214199999999</v>
      </c>
      <c r="L27" s="34">
        <v>82.961354999999983</v>
      </c>
      <c r="M27" s="34">
        <v>50.102967999999997</v>
      </c>
      <c r="N27" s="34">
        <v>62.339016999999998</v>
      </c>
      <c r="O27" s="35">
        <v>79.365284000000003</v>
      </c>
      <c r="P27" s="36">
        <v>89.746210000000005</v>
      </c>
      <c r="Q27" s="34">
        <v>96.890872999999999</v>
      </c>
      <c r="R27" s="34">
        <v>114.238978</v>
      </c>
      <c r="S27" s="34">
        <v>119.02900700000001</v>
      </c>
      <c r="T27" s="34">
        <v>112.037862</v>
      </c>
      <c r="U27" s="34">
        <v>181.291055</v>
      </c>
      <c r="V27" s="34">
        <v>220.2516</v>
      </c>
      <c r="W27" s="34">
        <v>209.40700799999999</v>
      </c>
      <c r="X27" s="34">
        <v>148.73903900000002</v>
      </c>
      <c r="Y27" s="34">
        <v>189.06647099999998</v>
      </c>
      <c r="Z27" s="34">
        <v>214.42629199999999</v>
      </c>
      <c r="AA27" s="34">
        <v>225.86834400000001</v>
      </c>
      <c r="AB27" s="34">
        <v>279.24409000000003</v>
      </c>
      <c r="AC27" s="34">
        <v>277.48424699999998</v>
      </c>
      <c r="AD27" s="34">
        <v>348.91133800000006</v>
      </c>
      <c r="AE27" s="34">
        <v>309.66185100000001</v>
      </c>
      <c r="AF27" s="34">
        <v>366.29861000000005</v>
      </c>
      <c r="AG27" s="34">
        <v>362.62335200000001</v>
      </c>
      <c r="AH27" s="34">
        <v>320.97616000000005</v>
      </c>
    </row>
    <row r="28" spans="1:34" ht="14.25" customHeight="1">
      <c r="A28" s="39" t="s">
        <v>34</v>
      </c>
      <c r="B28" s="34">
        <v>27.233805</v>
      </c>
      <c r="C28" s="34">
        <v>16.720433</v>
      </c>
      <c r="D28" s="34">
        <v>16.187806000000002</v>
      </c>
      <c r="E28" s="34">
        <v>56.338211999999999</v>
      </c>
      <c r="F28" s="34">
        <v>34.942346999999998</v>
      </c>
      <c r="G28" s="34">
        <v>14.181075</v>
      </c>
      <c r="H28" s="34">
        <v>12.035795</v>
      </c>
      <c r="I28" s="34">
        <v>3.1383719999999999</v>
      </c>
      <c r="J28" s="35">
        <v>6.2603340000000003</v>
      </c>
      <c r="K28" s="36">
        <v>12.621310000000001</v>
      </c>
      <c r="L28" s="34">
        <v>4.4438750000000002</v>
      </c>
      <c r="M28" s="34">
        <v>4.1798999999999999</v>
      </c>
      <c r="N28" s="34">
        <v>3.0578319999999999</v>
      </c>
      <c r="O28" s="35">
        <v>20.559991999999998</v>
      </c>
      <c r="P28" s="36">
        <v>13.027023</v>
      </c>
      <c r="Q28" s="34">
        <v>12.031003999999999</v>
      </c>
      <c r="R28" s="34">
        <v>12.267064</v>
      </c>
      <c r="S28" s="34">
        <v>10.109224000000001</v>
      </c>
      <c r="T28" s="34">
        <v>19.774878000000001</v>
      </c>
      <c r="U28" s="34">
        <v>35.142405000000004</v>
      </c>
      <c r="V28" s="34">
        <v>165.75874899999999</v>
      </c>
      <c r="W28" s="34">
        <v>13.498749</v>
      </c>
      <c r="X28" s="34">
        <v>13.990803</v>
      </c>
      <c r="Y28" s="34">
        <v>126.107416</v>
      </c>
      <c r="Z28" s="34">
        <v>88.472942000000003</v>
      </c>
      <c r="AA28" s="34">
        <v>68.647170000000003</v>
      </c>
      <c r="AB28" s="34">
        <v>57.537092000000001</v>
      </c>
      <c r="AC28" s="34">
        <v>24.071098999999997</v>
      </c>
      <c r="AD28" s="34">
        <v>87.862637000000007</v>
      </c>
      <c r="AE28" s="34">
        <v>129.387551</v>
      </c>
      <c r="AF28" s="34">
        <v>193.39719300000002</v>
      </c>
      <c r="AG28" s="34">
        <v>458.49217799999997</v>
      </c>
      <c r="AH28" s="34">
        <v>196.58498900000001</v>
      </c>
    </row>
    <row r="29" spans="1:34" ht="14.25" customHeight="1">
      <c r="A29" s="39" t="s">
        <v>96</v>
      </c>
      <c r="B29" s="34" t="s">
        <v>17</v>
      </c>
      <c r="C29" s="34" t="s">
        <v>17</v>
      </c>
      <c r="D29" s="34">
        <v>5.9551E-2</v>
      </c>
      <c r="E29" s="34">
        <v>2.8E-5</v>
      </c>
      <c r="F29" s="34">
        <v>1.045382</v>
      </c>
      <c r="G29" s="34">
        <v>1.9119999999999999</v>
      </c>
      <c r="H29" s="34">
        <v>2.6834799999999999</v>
      </c>
      <c r="I29" s="34">
        <v>0.53311399999999998</v>
      </c>
      <c r="J29" s="35">
        <v>4.827242</v>
      </c>
      <c r="K29" s="36">
        <v>6.3859199999999996</v>
      </c>
      <c r="L29" s="34">
        <v>16.732787999999999</v>
      </c>
      <c r="M29" s="34">
        <v>13.393191</v>
      </c>
      <c r="N29" s="34">
        <v>16.177889999999998</v>
      </c>
      <c r="O29" s="35">
        <v>22.365256000000002</v>
      </c>
      <c r="P29" s="36">
        <v>26.330363999999999</v>
      </c>
      <c r="Q29" s="34">
        <v>15.260014</v>
      </c>
      <c r="R29" s="34">
        <v>35.871182999999995</v>
      </c>
      <c r="S29" s="34">
        <v>37.742688999999999</v>
      </c>
      <c r="T29" s="34">
        <v>31.71433</v>
      </c>
      <c r="U29" s="34">
        <v>38.782955999999999</v>
      </c>
      <c r="V29" s="34">
        <v>42.043190000000003</v>
      </c>
      <c r="W29" s="34">
        <v>49.215002999999996</v>
      </c>
      <c r="X29" s="34">
        <v>71.07183400000001</v>
      </c>
      <c r="Y29" s="34">
        <v>68.001899000000009</v>
      </c>
      <c r="Z29" s="34">
        <v>71.17786199999999</v>
      </c>
      <c r="AA29" s="34">
        <v>85.570895000000007</v>
      </c>
      <c r="AB29" s="34">
        <v>45.321668999999993</v>
      </c>
      <c r="AC29" s="34">
        <v>56.828406000000001</v>
      </c>
      <c r="AD29" s="34">
        <v>103.95308300000001</v>
      </c>
      <c r="AE29" s="34">
        <v>129.22134800000001</v>
      </c>
      <c r="AF29" s="34">
        <v>152.48838499999999</v>
      </c>
      <c r="AG29" s="34">
        <v>183.90623500000001</v>
      </c>
      <c r="AH29" s="34">
        <v>170.02110300000001</v>
      </c>
    </row>
    <row r="30" spans="1:34" ht="14.25" customHeight="1" thickBot="1">
      <c r="A30" s="40" t="s">
        <v>37</v>
      </c>
      <c r="B30" s="41">
        <f>B6-SUM(B13:B29)</f>
        <v>74.37390900000014</v>
      </c>
      <c r="C30" s="41">
        <f t="shared" ref="C30:AH30" si="1">C6-SUM(C13:C29)</f>
        <v>57.859022999999979</v>
      </c>
      <c r="D30" s="41">
        <f t="shared" si="1"/>
        <v>71.3159890000004</v>
      </c>
      <c r="E30" s="41">
        <f t="shared" si="1"/>
        <v>134.74786799999993</v>
      </c>
      <c r="F30" s="41">
        <f t="shared" si="1"/>
        <v>181.72352899999987</v>
      </c>
      <c r="G30" s="41">
        <f t="shared" si="1"/>
        <v>218.35028800000009</v>
      </c>
      <c r="H30" s="41">
        <f t="shared" si="1"/>
        <v>467.68739500000015</v>
      </c>
      <c r="I30" s="41">
        <f t="shared" si="1"/>
        <v>379.76466200000027</v>
      </c>
      <c r="J30" s="41">
        <f t="shared" si="1"/>
        <v>371.43251899999973</v>
      </c>
      <c r="K30" s="41">
        <f t="shared" si="1"/>
        <v>300.50571500000001</v>
      </c>
      <c r="L30" s="41">
        <f t="shared" si="1"/>
        <v>266.62664700000028</v>
      </c>
      <c r="M30" s="41">
        <f t="shared" si="1"/>
        <v>316.62861799999973</v>
      </c>
      <c r="N30" s="41">
        <f t="shared" si="1"/>
        <v>328.08068799999955</v>
      </c>
      <c r="O30" s="41">
        <f t="shared" si="1"/>
        <v>377.35900900000024</v>
      </c>
      <c r="P30" s="41">
        <f t="shared" si="1"/>
        <v>503.67302999999902</v>
      </c>
      <c r="Q30" s="41">
        <f t="shared" si="1"/>
        <v>356.49319599999944</v>
      </c>
      <c r="R30" s="41">
        <f t="shared" si="1"/>
        <v>537.54048899999907</v>
      </c>
      <c r="S30" s="41">
        <f t="shared" si="1"/>
        <v>758.9816630000023</v>
      </c>
      <c r="T30" s="41">
        <f t="shared" si="1"/>
        <v>1031.1857310000023</v>
      </c>
      <c r="U30" s="41">
        <f t="shared" si="1"/>
        <v>1080.1345500000016</v>
      </c>
      <c r="V30" s="41">
        <f t="shared" si="1"/>
        <v>1193.3455729999969</v>
      </c>
      <c r="W30" s="41">
        <v>768.71796599999834</v>
      </c>
      <c r="X30" s="41">
        <v>768.56849099999454</v>
      </c>
      <c r="Y30" s="41">
        <v>773.7847339999953</v>
      </c>
      <c r="Z30" s="41">
        <v>848.6770669999969</v>
      </c>
      <c r="AA30" s="41">
        <v>953.43918699999631</v>
      </c>
      <c r="AB30" s="41">
        <v>951.54327999999987</v>
      </c>
      <c r="AC30" s="41">
        <v>1077.7797620000092</v>
      </c>
      <c r="AD30" s="41">
        <v>1398.4271610000033</v>
      </c>
      <c r="AE30" s="41">
        <v>1182.9529220000077</v>
      </c>
      <c r="AF30" s="41">
        <v>1214.9071939999958</v>
      </c>
      <c r="AG30" s="41">
        <v>1644.202949999988</v>
      </c>
      <c r="AH30" s="41">
        <v>1727.9762999999948</v>
      </c>
    </row>
    <row r="31" spans="1:34" ht="14.25" customHeight="1">
      <c r="A31" s="112" t="s">
        <v>183</v>
      </c>
      <c r="B31" s="73"/>
      <c r="C31" s="73"/>
      <c r="D31" s="73"/>
      <c r="E31" s="73"/>
      <c r="F31" s="73"/>
      <c r="G31" s="73"/>
      <c r="H31" s="73"/>
      <c r="I31" s="73"/>
      <c r="J31" s="73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H31" s="13" t="s">
        <v>86</v>
      </c>
    </row>
    <row r="32" spans="1:34">
      <c r="A32" s="98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  <row r="33" spans="11:32"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</row>
  </sheetData>
  <sortState xmlns:xlrd2="http://schemas.microsoft.com/office/spreadsheetml/2017/richdata2" ref="A20:X23">
    <sortCondition ref="A20"/>
  </sortState>
  <mergeCells count="3">
    <mergeCell ref="K33:T33"/>
    <mergeCell ref="U33:AF33"/>
    <mergeCell ref="A1:AF1"/>
  </mergeCells>
  <hyperlinks>
    <hyperlink ref="A3" location="Seznam!A1" display="zpět na seznam" xr:uid="{00000000-0004-0000-0700-000000000000}"/>
  </hyperlinks>
  <pageMargins left="0.7" right="0.7" top="0.78740157499999996" bottom="0.78740157499999996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tabColor theme="8" tint="0.39997558519241921"/>
  </sheetPr>
  <dimension ref="A1:AH33"/>
  <sheetViews>
    <sheetView showGridLines="0" zoomScale="80" zoomScaleNormal="80" workbookViewId="0">
      <pane xSplit="1" ySplit="5" topLeftCell="V6" activePane="bottomRight" state="frozen"/>
      <selection sqref="A1:D1"/>
      <selection pane="topRight" sqref="A1:D1"/>
      <selection pane="bottomLeft" sqref="A1:D1"/>
      <selection pane="bottomRight" sqref="A1:AF1"/>
    </sheetView>
  </sheetViews>
  <sheetFormatPr defaultColWidth="9.109375" defaultRowHeight="13.2"/>
  <cols>
    <col min="1" max="1" width="42.88671875" style="14" customWidth="1"/>
    <col min="2" max="34" width="9.33203125" style="14" customWidth="1"/>
    <col min="35" max="16384" width="9.109375" style="14"/>
  </cols>
  <sheetData>
    <row r="1" spans="1:34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00"/>
      <c r="AH1" s="100"/>
    </row>
    <row r="2" spans="1:34" s="3" customFormat="1" ht="20.100000000000001" customHeight="1">
      <c r="A2" s="75" t="s">
        <v>160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4" s="3" customFormat="1" ht="14.25" customHeight="1">
      <c r="A3" s="22" t="s">
        <v>0</v>
      </c>
      <c r="B3" s="21"/>
      <c r="C3" s="21"/>
      <c r="D3" s="21"/>
      <c r="E3" s="21"/>
      <c r="F3" s="21"/>
      <c r="G3" s="21"/>
      <c r="H3" s="21"/>
      <c r="I3" s="21"/>
    </row>
    <row r="4" spans="1:34" s="3" customFormat="1" ht="14.25" customHeight="1">
      <c r="A4" s="94" t="s">
        <v>19</v>
      </c>
      <c r="AF4" s="6"/>
    </row>
    <row r="5" spans="1:34" s="3" customFormat="1" ht="14.25" customHeight="1" thickBot="1">
      <c r="A5" s="85"/>
      <c r="B5" s="86">
        <v>1993</v>
      </c>
      <c r="C5" s="86">
        <v>1994</v>
      </c>
      <c r="D5" s="86">
        <v>1995</v>
      </c>
      <c r="E5" s="86">
        <v>1996</v>
      </c>
      <c r="F5" s="86">
        <v>1997</v>
      </c>
      <c r="G5" s="86">
        <v>1998</v>
      </c>
      <c r="H5" s="86">
        <v>1999</v>
      </c>
      <c r="I5" s="86">
        <v>2000</v>
      </c>
      <c r="J5" s="86">
        <v>2001</v>
      </c>
      <c r="K5" s="87">
        <v>2002</v>
      </c>
      <c r="L5" s="86">
        <v>2003</v>
      </c>
      <c r="M5" s="86">
        <v>2004</v>
      </c>
      <c r="N5" s="86">
        <v>2005</v>
      </c>
      <c r="O5" s="86">
        <v>2006</v>
      </c>
      <c r="P5" s="87">
        <v>2007</v>
      </c>
      <c r="Q5" s="86">
        <v>2008</v>
      </c>
      <c r="R5" s="86">
        <v>2009</v>
      </c>
      <c r="S5" s="86">
        <v>2010</v>
      </c>
      <c r="T5" s="86">
        <v>2011</v>
      </c>
      <c r="U5" s="86">
        <v>2012</v>
      </c>
      <c r="V5" s="88">
        <v>2013</v>
      </c>
      <c r="W5" s="88">
        <v>2014</v>
      </c>
      <c r="X5" s="88">
        <v>2015</v>
      </c>
      <c r="Y5" s="86">
        <v>2016</v>
      </c>
      <c r="Z5" s="88">
        <v>2017</v>
      </c>
      <c r="AA5" s="86">
        <v>2018</v>
      </c>
      <c r="AB5" s="88">
        <v>2019</v>
      </c>
      <c r="AC5" s="88">
        <v>2020</v>
      </c>
      <c r="AD5" s="88">
        <v>2021</v>
      </c>
      <c r="AE5" s="88">
        <v>2022</v>
      </c>
      <c r="AF5" s="88">
        <v>2023</v>
      </c>
      <c r="AG5" s="88">
        <v>2024</v>
      </c>
      <c r="AH5" s="88" t="s">
        <v>184</v>
      </c>
    </row>
    <row r="6" spans="1:34" s="3" customFormat="1" ht="14.25" customHeight="1">
      <c r="A6" s="7" t="s">
        <v>11</v>
      </c>
      <c r="B6" s="8">
        <v>3570.9015639999998</v>
      </c>
      <c r="C6" s="8">
        <v>5653.4255449999991</v>
      </c>
      <c r="D6" s="8">
        <v>4610.7173210000001</v>
      </c>
      <c r="E6" s="8">
        <v>2153.3282400000003</v>
      </c>
      <c r="F6" s="8">
        <v>1897.1652170000002</v>
      </c>
      <c r="G6" s="8">
        <v>2533.0469640000001</v>
      </c>
      <c r="H6" s="8">
        <v>3307.6065230000004</v>
      </c>
      <c r="I6" s="8">
        <v>2461.6654529999996</v>
      </c>
      <c r="J6" s="8">
        <v>3538.2049250000005</v>
      </c>
      <c r="K6" s="9">
        <v>3727.2376990000002</v>
      </c>
      <c r="L6" s="8">
        <v>4701.7247469999984</v>
      </c>
      <c r="M6" s="8">
        <v>4350.6890569999996</v>
      </c>
      <c r="N6" s="8">
        <v>6629.8585220000014</v>
      </c>
      <c r="O6" s="8">
        <v>8649.7420559999991</v>
      </c>
      <c r="P6" s="9">
        <v>15365.844505000003</v>
      </c>
      <c r="Q6" s="8">
        <v>11932.230881000003</v>
      </c>
      <c r="R6" s="8">
        <v>14637.679318999997</v>
      </c>
      <c r="S6" s="8">
        <v>9239.0025500000011</v>
      </c>
      <c r="T6" s="8">
        <v>8730.6076500000017</v>
      </c>
      <c r="U6" s="8">
        <v>9926.4537259999961</v>
      </c>
      <c r="V6" s="8">
        <v>12600.636339999999</v>
      </c>
      <c r="W6" s="8">
        <v>12100.960717000002</v>
      </c>
      <c r="X6" s="8">
        <v>12603.128564999999</v>
      </c>
      <c r="Y6" s="8">
        <v>13549.849603000002</v>
      </c>
      <c r="Z6" s="8">
        <v>19213.818846999995</v>
      </c>
      <c r="AA6" s="8">
        <v>15452.956996000006</v>
      </c>
      <c r="AB6" s="8">
        <v>16520.887591999999</v>
      </c>
      <c r="AC6" s="8">
        <v>13225.175111</v>
      </c>
      <c r="AD6" s="8">
        <v>12762.241576</v>
      </c>
      <c r="AE6" s="8">
        <v>17074.923179999998</v>
      </c>
      <c r="AF6" s="8">
        <v>17736.259910000001</v>
      </c>
      <c r="AG6" s="31">
        <v>23110.212256999999</v>
      </c>
      <c r="AH6" s="31">
        <v>28491.834102000015</v>
      </c>
    </row>
    <row r="7" spans="1:34" s="3" customFormat="1" ht="14.25" customHeight="1">
      <c r="A7" s="15" t="s">
        <v>144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3" customFormat="1" ht="14.25" customHeight="1">
      <c r="A8" s="30" t="s">
        <v>55</v>
      </c>
      <c r="B8" s="10">
        <v>2867.1873649999998</v>
      </c>
      <c r="C8" s="10">
        <v>4108.3554509999994</v>
      </c>
      <c r="D8" s="10">
        <v>3215.8117200000002</v>
      </c>
      <c r="E8" s="10">
        <v>1375.1958890000001</v>
      </c>
      <c r="F8" s="10">
        <v>1045.0162</v>
      </c>
      <c r="G8" s="10">
        <v>1476.1246800000001</v>
      </c>
      <c r="H8" s="10">
        <v>2043.2090079999998</v>
      </c>
      <c r="I8" s="10">
        <v>938.46142299999985</v>
      </c>
      <c r="J8" s="10">
        <v>1827.921883</v>
      </c>
      <c r="K8" s="11">
        <v>1745.4589320000005</v>
      </c>
      <c r="L8" s="10">
        <v>2827.5435439999987</v>
      </c>
      <c r="M8" s="10">
        <v>1447.6030559999999</v>
      </c>
      <c r="N8" s="10">
        <v>4366.8404180000016</v>
      </c>
      <c r="O8" s="10">
        <v>5797.0402689999992</v>
      </c>
      <c r="P8" s="11">
        <v>11814.195383000004</v>
      </c>
      <c r="Q8" s="10">
        <v>8651.1086200000009</v>
      </c>
      <c r="R8" s="10">
        <v>11921.754784999997</v>
      </c>
      <c r="S8" s="10">
        <v>5182.614356000001</v>
      </c>
      <c r="T8" s="10">
        <v>4395.4569020000008</v>
      </c>
      <c r="U8" s="10">
        <v>4084.1915169999997</v>
      </c>
      <c r="V8" s="10">
        <v>7070.2724180000014</v>
      </c>
      <c r="W8" s="10">
        <v>4644.1965189999992</v>
      </c>
      <c r="X8" s="10">
        <v>2675.6553010000007</v>
      </c>
      <c r="Y8" s="10">
        <v>3424.2288640000006</v>
      </c>
      <c r="Z8" s="10">
        <v>7394.018305999999</v>
      </c>
      <c r="AA8" s="10">
        <v>3771.4637869999997</v>
      </c>
      <c r="AB8" s="10">
        <v>4310.5622819999999</v>
      </c>
      <c r="AC8" s="10">
        <v>3832.063431</v>
      </c>
      <c r="AD8" s="10">
        <v>3598.4271970000013</v>
      </c>
      <c r="AE8" s="10">
        <v>5213.7286979999999</v>
      </c>
      <c r="AF8" s="10">
        <v>5159.4427839999989</v>
      </c>
      <c r="AG8" s="34">
        <v>6683.2929220000005</v>
      </c>
      <c r="AH8" s="34">
        <v>8590.6759210000018</v>
      </c>
    </row>
    <row r="9" spans="1:34" s="3" customFormat="1" ht="14.25" customHeight="1">
      <c r="A9" s="30" t="s">
        <v>56</v>
      </c>
      <c r="B9" s="10">
        <v>614.20248500000002</v>
      </c>
      <c r="C9" s="10">
        <v>1373.8810449999999</v>
      </c>
      <c r="D9" s="10">
        <v>1124.0042969999997</v>
      </c>
      <c r="E9" s="10">
        <v>609.46024400000022</v>
      </c>
      <c r="F9" s="10">
        <v>689.04175100000032</v>
      </c>
      <c r="G9" s="10">
        <v>829.67338800000016</v>
      </c>
      <c r="H9" s="10">
        <v>1060.1695480000005</v>
      </c>
      <c r="I9" s="10">
        <v>1338.4276649999999</v>
      </c>
      <c r="J9" s="10">
        <v>1485.6962480000002</v>
      </c>
      <c r="K9" s="11">
        <v>1688.3570379999996</v>
      </c>
      <c r="L9" s="10">
        <v>1361.9490480000004</v>
      </c>
      <c r="M9" s="10">
        <v>2298.4501879999998</v>
      </c>
      <c r="N9" s="10">
        <v>2062.5386499999995</v>
      </c>
      <c r="O9" s="10">
        <v>2570.7725719999999</v>
      </c>
      <c r="P9" s="11">
        <v>3143.6593820000007</v>
      </c>
      <c r="Q9" s="10">
        <v>2708.7894800000017</v>
      </c>
      <c r="R9" s="10">
        <v>2321.975962999999</v>
      </c>
      <c r="S9" s="10">
        <v>3001.8174089999998</v>
      </c>
      <c r="T9" s="10">
        <v>4051.527798000001</v>
      </c>
      <c r="U9" s="10">
        <v>5497.2359939999969</v>
      </c>
      <c r="V9" s="10">
        <v>5187.5598739999978</v>
      </c>
      <c r="W9" s="10">
        <v>7050.8885450000025</v>
      </c>
      <c r="X9" s="10">
        <v>9284.0546409999988</v>
      </c>
      <c r="Y9" s="10">
        <v>9533.1131370000021</v>
      </c>
      <c r="Z9" s="10">
        <v>10836.628468999996</v>
      </c>
      <c r="AA9" s="10">
        <v>10440.526486000006</v>
      </c>
      <c r="AB9" s="10">
        <v>11214.747250999999</v>
      </c>
      <c r="AC9" s="10">
        <v>8127.2610610000002</v>
      </c>
      <c r="AD9" s="10">
        <v>7644.9326660000006</v>
      </c>
      <c r="AE9" s="10">
        <v>10829.705580999998</v>
      </c>
      <c r="AF9" s="10">
        <v>11501.65813</v>
      </c>
      <c r="AG9" s="34">
        <v>15377.196663999999</v>
      </c>
      <c r="AH9" s="34">
        <v>18617.204641000011</v>
      </c>
    </row>
    <row r="10" spans="1:34" s="3" customFormat="1" ht="14.25" customHeight="1">
      <c r="A10" s="111" t="s">
        <v>177</v>
      </c>
      <c r="B10" s="10">
        <v>89.511713999999984</v>
      </c>
      <c r="C10" s="10">
        <v>171.18904900000001</v>
      </c>
      <c r="D10" s="10">
        <v>270.9013040000001</v>
      </c>
      <c r="E10" s="10">
        <v>168.67210699999993</v>
      </c>
      <c r="F10" s="10">
        <v>163.10726599999995</v>
      </c>
      <c r="G10" s="10">
        <v>227.24889599999995</v>
      </c>
      <c r="H10" s="10">
        <v>204.22796700000004</v>
      </c>
      <c r="I10" s="10">
        <v>184.77636499999994</v>
      </c>
      <c r="J10" s="10">
        <v>224.58679400000008</v>
      </c>
      <c r="K10" s="11">
        <v>293.4217290000002</v>
      </c>
      <c r="L10" s="10">
        <v>512.23215499999969</v>
      </c>
      <c r="M10" s="10">
        <v>604.63581300000033</v>
      </c>
      <c r="N10" s="10">
        <v>200.47945399999986</v>
      </c>
      <c r="O10" s="10">
        <v>281.92921499999989</v>
      </c>
      <c r="P10" s="11">
        <v>407.98973999999981</v>
      </c>
      <c r="Q10" s="10">
        <v>572.33278100000007</v>
      </c>
      <c r="R10" s="10">
        <v>393.94857099999996</v>
      </c>
      <c r="S10" s="10">
        <v>1054.5707850000001</v>
      </c>
      <c r="T10" s="10">
        <v>283.62295000000006</v>
      </c>
      <c r="U10" s="10">
        <v>345.02621500000026</v>
      </c>
      <c r="V10" s="10">
        <v>342.80404800000002</v>
      </c>
      <c r="W10" s="10">
        <v>405.87565299999994</v>
      </c>
      <c r="X10" s="10">
        <v>643.4186229999998</v>
      </c>
      <c r="Y10" s="10">
        <v>592.50760199999991</v>
      </c>
      <c r="Z10" s="10">
        <v>983.17207199999916</v>
      </c>
      <c r="AA10" s="10">
        <v>1240.9667229999995</v>
      </c>
      <c r="AB10" s="10">
        <v>995.57805899999983</v>
      </c>
      <c r="AC10" s="10">
        <v>1265.8506190000001</v>
      </c>
      <c r="AD10" s="10">
        <v>1518.8817129999989</v>
      </c>
      <c r="AE10" s="10">
        <v>1031.4889009999995</v>
      </c>
      <c r="AF10" s="10">
        <v>1075.1589960000001</v>
      </c>
      <c r="AG10" s="34">
        <v>1049.722671</v>
      </c>
      <c r="AH10" s="34">
        <v>1283.9535399999997</v>
      </c>
    </row>
    <row r="11" spans="1:34" s="3" customFormat="1" ht="14.25" customHeight="1">
      <c r="A11" s="15" t="s">
        <v>25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s="3" customFormat="1" ht="14.25" customHeight="1">
      <c r="A12" s="37" t="s">
        <v>106</v>
      </c>
      <c r="B12" s="31">
        <v>969.88822699999992</v>
      </c>
      <c r="C12" s="31">
        <v>1563.2852659999996</v>
      </c>
      <c r="D12" s="31">
        <v>2283.9110349999996</v>
      </c>
      <c r="E12" s="31">
        <v>860.06757999999979</v>
      </c>
      <c r="F12" s="31">
        <v>802.74839400000008</v>
      </c>
      <c r="G12" s="31">
        <v>1688.7085570000002</v>
      </c>
      <c r="H12" s="31">
        <v>1959.9324329999999</v>
      </c>
      <c r="I12" s="31">
        <v>1230.7865119999999</v>
      </c>
      <c r="J12" s="32">
        <v>1353.6333420000003</v>
      </c>
      <c r="K12" s="33">
        <v>1534.5524320000002</v>
      </c>
      <c r="L12" s="31">
        <v>1287.150525</v>
      </c>
      <c r="M12" s="31">
        <v>1826.2612280000003</v>
      </c>
      <c r="N12" s="31">
        <v>977.55171900000005</v>
      </c>
      <c r="O12" s="32">
        <v>1051.878256</v>
      </c>
      <c r="P12" s="33">
        <v>1302.207971</v>
      </c>
      <c r="Q12" s="31">
        <v>648.28171499999996</v>
      </c>
      <c r="R12" s="31">
        <v>641.68897900000002</v>
      </c>
      <c r="S12" s="31">
        <v>2360.2242999999994</v>
      </c>
      <c r="T12" s="31">
        <v>877.57003600000007</v>
      </c>
      <c r="U12" s="31">
        <v>1466.6155049999998</v>
      </c>
      <c r="V12" s="31">
        <v>2885.368082</v>
      </c>
      <c r="W12" s="31">
        <v>1619.6942369999999</v>
      </c>
      <c r="X12" s="31">
        <v>3329.2233910000004</v>
      </c>
      <c r="Y12" s="31">
        <v>3763.4651290000002</v>
      </c>
      <c r="Z12" s="31">
        <v>4186.9648090000001</v>
      </c>
      <c r="AA12" s="31">
        <v>3440.6688320000003</v>
      </c>
      <c r="AB12" s="31">
        <v>4023.7954949999994</v>
      </c>
      <c r="AC12" s="31">
        <v>2476.0092479999998</v>
      </c>
      <c r="AD12" s="31">
        <v>2204.703348</v>
      </c>
      <c r="AE12" s="31">
        <v>3844.9952859999999</v>
      </c>
      <c r="AF12" s="31">
        <v>3559.5446110000003</v>
      </c>
      <c r="AG12" s="31">
        <v>3563.9595659999991</v>
      </c>
      <c r="AH12" s="31">
        <v>4811.1576140000006</v>
      </c>
    </row>
    <row r="13" spans="1:34" s="3" customFormat="1" ht="14.25" customHeight="1">
      <c r="A13" s="38" t="s">
        <v>30</v>
      </c>
      <c r="B13" s="34">
        <v>59.730931000000005</v>
      </c>
      <c r="C13" s="34">
        <v>201.31772900000001</v>
      </c>
      <c r="D13" s="34">
        <v>479.07933300000002</v>
      </c>
      <c r="E13" s="34">
        <v>58.567683999999993</v>
      </c>
      <c r="F13" s="34">
        <v>92.029341000000002</v>
      </c>
      <c r="G13" s="34">
        <v>37.243206000000001</v>
      </c>
      <c r="H13" s="34">
        <v>65.305154000000002</v>
      </c>
      <c r="I13" s="34">
        <v>68.167372999999998</v>
      </c>
      <c r="J13" s="35">
        <v>106.238186</v>
      </c>
      <c r="K13" s="36">
        <v>79.733883000000006</v>
      </c>
      <c r="L13" s="34">
        <v>38.729619999999997</v>
      </c>
      <c r="M13" s="34">
        <v>70.930277000000004</v>
      </c>
      <c r="N13" s="34">
        <v>32.545970999999994</v>
      </c>
      <c r="O13" s="35">
        <v>27.813697999999999</v>
      </c>
      <c r="P13" s="36">
        <v>43.794178000000002</v>
      </c>
      <c r="Q13" s="34">
        <v>74.890039999999999</v>
      </c>
      <c r="R13" s="34">
        <v>51.740668999999997</v>
      </c>
      <c r="S13" s="34">
        <v>48.481974999999998</v>
      </c>
      <c r="T13" s="34">
        <v>85.716499999999996</v>
      </c>
      <c r="U13" s="34">
        <v>82.474463</v>
      </c>
      <c r="V13" s="34">
        <v>70.582937999999999</v>
      </c>
      <c r="W13" s="34">
        <v>70.254045000000005</v>
      </c>
      <c r="X13" s="34">
        <v>151.81397099999998</v>
      </c>
      <c r="Y13" s="34">
        <v>97.064686999999992</v>
      </c>
      <c r="Z13" s="34">
        <v>167.70292599999999</v>
      </c>
      <c r="AA13" s="34">
        <v>385.48080900000002</v>
      </c>
      <c r="AB13" s="34">
        <v>201.279346</v>
      </c>
      <c r="AC13" s="34">
        <v>777.84273099999996</v>
      </c>
      <c r="AD13" s="34">
        <v>102.098022</v>
      </c>
      <c r="AE13" s="34">
        <v>86.678854999999999</v>
      </c>
      <c r="AF13" s="34">
        <v>548.79254400000002</v>
      </c>
      <c r="AG13" s="34">
        <v>689.06505700000002</v>
      </c>
      <c r="AH13" s="34">
        <v>1597.9281339999998</v>
      </c>
    </row>
    <row r="14" spans="1:34" s="3" customFormat="1" ht="14.25" customHeight="1">
      <c r="A14" s="38" t="s">
        <v>28</v>
      </c>
      <c r="B14" s="34">
        <v>46.783751000000002</v>
      </c>
      <c r="C14" s="34">
        <v>131.72969400000002</v>
      </c>
      <c r="D14" s="34">
        <v>406.85054699999995</v>
      </c>
      <c r="E14" s="34">
        <v>149.93279200000001</v>
      </c>
      <c r="F14" s="34">
        <v>86.663256999999987</v>
      </c>
      <c r="G14" s="34">
        <v>958.50376200000005</v>
      </c>
      <c r="H14" s="34">
        <v>1422.8680860000002</v>
      </c>
      <c r="I14" s="34">
        <v>462.17145399999998</v>
      </c>
      <c r="J14" s="35">
        <v>373.11385100000001</v>
      </c>
      <c r="K14" s="36">
        <v>671.34462699999995</v>
      </c>
      <c r="L14" s="34">
        <v>556.88640000000009</v>
      </c>
      <c r="M14" s="34">
        <v>1076.135565</v>
      </c>
      <c r="N14" s="34">
        <v>135.82889900000001</v>
      </c>
      <c r="O14" s="35">
        <v>121.08258000000001</v>
      </c>
      <c r="P14" s="36">
        <v>190.25414600000002</v>
      </c>
      <c r="Q14" s="34">
        <v>161.061735</v>
      </c>
      <c r="R14" s="34">
        <v>85.308022999999991</v>
      </c>
      <c r="S14" s="34">
        <v>108.605751</v>
      </c>
      <c r="T14" s="34">
        <v>150.591047</v>
      </c>
      <c r="U14" s="34">
        <v>203.73094600000002</v>
      </c>
      <c r="V14" s="34">
        <v>190.582391</v>
      </c>
      <c r="W14" s="34">
        <v>669.28809199999989</v>
      </c>
      <c r="X14" s="34">
        <v>1211.080723</v>
      </c>
      <c r="Y14" s="34">
        <v>1103.8017170000001</v>
      </c>
      <c r="Z14" s="34">
        <v>975.71606200000008</v>
      </c>
      <c r="AA14" s="34">
        <v>773.61768400000005</v>
      </c>
      <c r="AB14" s="34">
        <v>850.15245600000003</v>
      </c>
      <c r="AC14" s="34">
        <v>279.349492</v>
      </c>
      <c r="AD14" s="34">
        <v>568.828847</v>
      </c>
      <c r="AE14" s="34">
        <v>1060.0523399999997</v>
      </c>
      <c r="AF14" s="34">
        <v>1019.7737840000001</v>
      </c>
      <c r="AG14" s="34">
        <v>961.636393</v>
      </c>
      <c r="AH14" s="34">
        <v>946.13324799999998</v>
      </c>
    </row>
    <row r="15" spans="1:34" s="3" customFormat="1" ht="14.25" customHeight="1">
      <c r="A15" s="38" t="s">
        <v>188</v>
      </c>
      <c r="B15" s="34" t="s">
        <v>17</v>
      </c>
      <c r="C15" s="34" t="s">
        <v>17</v>
      </c>
      <c r="D15" s="34">
        <v>0.292269</v>
      </c>
      <c r="E15" s="34">
        <v>0.36445499999999997</v>
      </c>
      <c r="F15" s="34">
        <v>1.5699999999999999E-2</v>
      </c>
      <c r="G15" s="34">
        <v>1.51274</v>
      </c>
      <c r="H15" s="34">
        <v>17.88204</v>
      </c>
      <c r="I15" s="34">
        <v>3.0658960000000004</v>
      </c>
      <c r="J15" s="35" t="s">
        <v>17</v>
      </c>
      <c r="K15" s="36">
        <v>9.4710000000000003E-3</v>
      </c>
      <c r="L15" s="34">
        <v>5.4403E-2</v>
      </c>
      <c r="M15" s="34">
        <v>6.6211679999999999</v>
      </c>
      <c r="N15" s="34">
        <v>2.1936659999999999</v>
      </c>
      <c r="O15" s="35">
        <v>3.8008649999999999</v>
      </c>
      <c r="P15" s="36">
        <v>69.360664999999997</v>
      </c>
      <c r="Q15" s="34">
        <v>4.2197879999999994</v>
      </c>
      <c r="R15" s="34">
        <v>17.691223999999998</v>
      </c>
      <c r="S15" s="34">
        <v>650.26028700000006</v>
      </c>
      <c r="T15" s="34">
        <v>34.751667000000005</v>
      </c>
      <c r="U15" s="34">
        <v>0.21789900000000001</v>
      </c>
      <c r="V15" s="34">
        <v>0.60826799999999992</v>
      </c>
      <c r="W15" s="34">
        <v>0.15340999999999999</v>
      </c>
      <c r="X15" s="34">
        <v>1.4403570000000001</v>
      </c>
      <c r="Y15" s="34">
        <v>17.800675999999999</v>
      </c>
      <c r="Z15" s="34">
        <v>0.12535099999999999</v>
      </c>
      <c r="AA15" s="34">
        <v>1.4239199999999999</v>
      </c>
      <c r="AB15" s="34">
        <v>0.77015899999999993</v>
      </c>
      <c r="AC15" s="34">
        <v>13.523372999999999</v>
      </c>
      <c r="AD15" s="34">
        <v>17.784255000000002</v>
      </c>
      <c r="AE15" s="34">
        <v>1.795949</v>
      </c>
      <c r="AF15" s="34">
        <v>1.2817069999999999</v>
      </c>
      <c r="AG15" s="34">
        <v>1.517018</v>
      </c>
      <c r="AH15" s="34">
        <v>703.784762</v>
      </c>
    </row>
    <row r="16" spans="1:34" s="3" customFormat="1" ht="14.25" customHeight="1">
      <c r="A16" s="38" t="s">
        <v>32</v>
      </c>
      <c r="B16" s="34">
        <v>254.913509</v>
      </c>
      <c r="C16" s="34">
        <v>1029.0446339999999</v>
      </c>
      <c r="D16" s="34">
        <v>731.00185099999999</v>
      </c>
      <c r="E16" s="34">
        <v>136.91499300000001</v>
      </c>
      <c r="F16" s="34">
        <v>100.99234300000001</v>
      </c>
      <c r="G16" s="34">
        <v>193.77733899999998</v>
      </c>
      <c r="H16" s="34">
        <v>79.885968999999989</v>
      </c>
      <c r="I16" s="34">
        <v>163.87494100000001</v>
      </c>
      <c r="J16" s="35">
        <v>236.80701100000002</v>
      </c>
      <c r="K16" s="36">
        <v>99.220320000000001</v>
      </c>
      <c r="L16" s="34">
        <v>97.893598000000011</v>
      </c>
      <c r="M16" s="34">
        <v>88.552619000000007</v>
      </c>
      <c r="N16" s="34">
        <v>48.857184000000004</v>
      </c>
      <c r="O16" s="35">
        <v>46.45487</v>
      </c>
      <c r="P16" s="36">
        <v>71.697844000000003</v>
      </c>
      <c r="Q16" s="34">
        <v>55.483519000000008</v>
      </c>
      <c r="R16" s="34">
        <v>114.642364</v>
      </c>
      <c r="S16" s="34">
        <v>409.691056</v>
      </c>
      <c r="T16" s="34">
        <v>26.006357000000001</v>
      </c>
      <c r="U16" s="34">
        <v>434.72686299999998</v>
      </c>
      <c r="V16" s="34">
        <v>986.16211899999996</v>
      </c>
      <c r="W16" s="34">
        <v>51.568028999999996</v>
      </c>
      <c r="X16" s="34">
        <v>160.18842699999999</v>
      </c>
      <c r="Y16" s="34">
        <v>235.39270400000001</v>
      </c>
      <c r="Z16" s="34">
        <v>155.94567999999998</v>
      </c>
      <c r="AA16" s="34">
        <v>179.369169</v>
      </c>
      <c r="AB16" s="34">
        <v>291.20081100000004</v>
      </c>
      <c r="AC16" s="34">
        <v>96.140224999999987</v>
      </c>
      <c r="AD16" s="34">
        <v>84.111637000000016</v>
      </c>
      <c r="AE16" s="34">
        <v>225.620745</v>
      </c>
      <c r="AF16" s="34">
        <v>160.36746700000003</v>
      </c>
      <c r="AG16" s="34">
        <v>116.879009</v>
      </c>
      <c r="AH16" s="34">
        <v>283.83720100000005</v>
      </c>
    </row>
    <row r="17" spans="1:34" s="3" customFormat="1" ht="14.25" customHeight="1">
      <c r="A17" s="38" t="s">
        <v>84</v>
      </c>
      <c r="B17" s="34">
        <v>1.0784999999999999E-2</v>
      </c>
      <c r="C17" s="34" t="s">
        <v>17</v>
      </c>
      <c r="D17" s="34">
        <v>0.13025300000000001</v>
      </c>
      <c r="E17" s="34">
        <v>0.21188299999999999</v>
      </c>
      <c r="F17" s="34" t="s">
        <v>17</v>
      </c>
      <c r="G17" s="34">
        <v>0.57072699999999998</v>
      </c>
      <c r="H17" s="34">
        <v>7.7651409999999998</v>
      </c>
      <c r="I17" s="34">
        <v>14.322641999999998</v>
      </c>
      <c r="J17" s="35">
        <v>15.903872</v>
      </c>
      <c r="K17" s="36">
        <v>13.166402</v>
      </c>
      <c r="L17" s="34">
        <v>130.854309</v>
      </c>
      <c r="M17" s="34">
        <v>7.141845</v>
      </c>
      <c r="N17" s="34">
        <v>23.601945999999998</v>
      </c>
      <c r="O17" s="35">
        <v>20.526485999999998</v>
      </c>
      <c r="P17" s="36">
        <v>32.062010000000001</v>
      </c>
      <c r="Q17" s="34">
        <v>11.880939999999999</v>
      </c>
      <c r="R17" s="34">
        <v>51.978135000000002</v>
      </c>
      <c r="S17" s="34">
        <v>241.34030300000001</v>
      </c>
      <c r="T17" s="34">
        <v>242.59721099999999</v>
      </c>
      <c r="U17" s="34">
        <v>369.24117699999999</v>
      </c>
      <c r="V17" s="34">
        <v>67.865754999999993</v>
      </c>
      <c r="W17" s="34">
        <v>224.46113400000002</v>
      </c>
      <c r="X17" s="34">
        <v>307.85916900000001</v>
      </c>
      <c r="Y17" s="34">
        <v>998.17157500000008</v>
      </c>
      <c r="Z17" s="34">
        <v>1215.3694579999999</v>
      </c>
      <c r="AA17" s="34">
        <v>869.31042200000002</v>
      </c>
      <c r="AB17" s="34">
        <v>473.80411000000004</v>
      </c>
      <c r="AC17" s="34">
        <v>244.84817399999997</v>
      </c>
      <c r="AD17" s="34">
        <v>352.21945899999997</v>
      </c>
      <c r="AE17" s="34">
        <v>184.41429100000002</v>
      </c>
      <c r="AF17" s="34">
        <v>202.285258</v>
      </c>
      <c r="AG17" s="34">
        <v>248.07693499999999</v>
      </c>
      <c r="AH17" s="34">
        <v>238.816149</v>
      </c>
    </row>
    <row r="18" spans="1:34" s="3" customFormat="1" ht="14.25" customHeight="1">
      <c r="A18" s="38" t="s">
        <v>89</v>
      </c>
      <c r="B18" s="34" t="s">
        <v>17</v>
      </c>
      <c r="C18" s="34" t="s">
        <v>17</v>
      </c>
      <c r="D18" s="34">
        <v>18.181699999999999</v>
      </c>
      <c r="E18" s="34">
        <v>0.86163999999999996</v>
      </c>
      <c r="F18" s="34">
        <v>0.18051700000000001</v>
      </c>
      <c r="G18" s="34">
        <v>2.3532999999999998E-2</v>
      </c>
      <c r="H18" s="34" t="s">
        <v>17</v>
      </c>
      <c r="I18" s="34">
        <v>1.0740000000000001E-3</v>
      </c>
      <c r="J18" s="35">
        <v>1.931986</v>
      </c>
      <c r="K18" s="36">
        <v>6.6180500000000002</v>
      </c>
      <c r="L18" s="34">
        <v>7.0809270000000009</v>
      </c>
      <c r="M18" s="34">
        <v>0.44178799999999996</v>
      </c>
      <c r="N18" s="34">
        <v>10.393295</v>
      </c>
      <c r="O18" s="35">
        <v>16.688445999999999</v>
      </c>
      <c r="P18" s="36">
        <v>16.468741000000001</v>
      </c>
      <c r="Q18" s="34">
        <v>15.820671000000001</v>
      </c>
      <c r="R18" s="34">
        <v>2.3466469999999999</v>
      </c>
      <c r="S18" s="34">
        <v>3.6905269999999999</v>
      </c>
      <c r="T18" s="34">
        <v>3.4127229999999997</v>
      </c>
      <c r="U18" s="34">
        <v>0.7583660000000001</v>
      </c>
      <c r="V18" s="34">
        <v>3.0401790000000002</v>
      </c>
      <c r="W18" s="34">
        <v>154.71651900000001</v>
      </c>
      <c r="X18" s="34">
        <v>541.84120400000006</v>
      </c>
      <c r="Y18" s="34">
        <v>395.94025600000003</v>
      </c>
      <c r="Z18" s="34">
        <v>652.49505799999997</v>
      </c>
      <c r="AA18" s="34">
        <v>580.74699499999997</v>
      </c>
      <c r="AB18" s="34">
        <v>260.94543199999998</v>
      </c>
      <c r="AC18" s="34">
        <v>371.09127999999998</v>
      </c>
      <c r="AD18" s="34">
        <v>220.116423</v>
      </c>
      <c r="AE18" s="34">
        <v>425.54509999999988</v>
      </c>
      <c r="AF18" s="34">
        <v>368.77660000000003</v>
      </c>
      <c r="AG18" s="34">
        <v>319.54316600000004</v>
      </c>
      <c r="AH18" s="34">
        <v>211.483598</v>
      </c>
    </row>
    <row r="19" spans="1:34" s="3" customFormat="1" ht="14.25" customHeight="1">
      <c r="A19" s="38" t="s">
        <v>189</v>
      </c>
      <c r="B19" s="34">
        <v>7.8281000000000003E-2</v>
      </c>
      <c r="C19" s="34">
        <v>7.6853150000000001</v>
      </c>
      <c r="D19" s="34" t="s">
        <v>17</v>
      </c>
      <c r="E19" s="34">
        <v>1.9632960000000002</v>
      </c>
      <c r="F19" s="34">
        <v>9.9370790000000007</v>
      </c>
      <c r="G19" s="34">
        <v>0.89971000000000001</v>
      </c>
      <c r="H19" s="34">
        <v>2.0562559999999999</v>
      </c>
      <c r="I19" s="34">
        <v>10.000102</v>
      </c>
      <c r="J19" s="35">
        <v>7.4589960000000008</v>
      </c>
      <c r="K19" s="36">
        <v>10.541224999999999</v>
      </c>
      <c r="L19" s="34">
        <v>0.53863100000000008</v>
      </c>
      <c r="M19" s="34">
        <v>1.9698020000000001</v>
      </c>
      <c r="N19" s="34">
        <v>5.5619000000000002E-2</v>
      </c>
      <c r="O19" s="35">
        <v>0.14693999999999999</v>
      </c>
      <c r="P19" s="36">
        <v>12.181180999999999</v>
      </c>
      <c r="Q19" s="34">
        <v>1.447276</v>
      </c>
      <c r="R19" s="34">
        <v>9.8920000000000008E-2</v>
      </c>
      <c r="S19" s="34">
        <v>10.992673</v>
      </c>
      <c r="T19" s="34">
        <v>1.2173529999999999</v>
      </c>
      <c r="U19" s="34">
        <v>1.538778</v>
      </c>
      <c r="V19" s="34">
        <v>6.1794279999999997</v>
      </c>
      <c r="W19" s="34">
        <v>4.9678719999999998</v>
      </c>
      <c r="X19" s="34">
        <v>1.575264</v>
      </c>
      <c r="Y19" s="34">
        <v>0.19980100000000001</v>
      </c>
      <c r="Z19" s="34">
        <v>0.17493</v>
      </c>
      <c r="AA19" s="34">
        <v>74.595071000000004</v>
      </c>
      <c r="AB19" s="34">
        <v>0.76164900000000002</v>
      </c>
      <c r="AC19" s="34">
        <v>0.82020099999999996</v>
      </c>
      <c r="AD19" s="34">
        <v>0.43060299999999996</v>
      </c>
      <c r="AE19" s="34">
        <v>9.7788379999999986</v>
      </c>
      <c r="AF19" s="34">
        <v>119.241336</v>
      </c>
      <c r="AG19" s="34">
        <v>0.64918000000000009</v>
      </c>
      <c r="AH19" s="34">
        <v>144.07225099999999</v>
      </c>
    </row>
    <row r="20" spans="1:34" s="3" customFormat="1" ht="14.25" customHeight="1">
      <c r="A20" s="38" t="s">
        <v>27</v>
      </c>
      <c r="B20" s="34">
        <v>14.531015999999999</v>
      </c>
      <c r="C20" s="34">
        <v>0.92294900000000002</v>
      </c>
      <c r="D20" s="34">
        <v>5.1413469999999997</v>
      </c>
      <c r="E20" s="34">
        <v>2.7958810000000001</v>
      </c>
      <c r="F20" s="34">
        <v>7.1410379999999991</v>
      </c>
      <c r="G20" s="34">
        <v>4.1663790000000001</v>
      </c>
      <c r="H20" s="34">
        <v>25.299325</v>
      </c>
      <c r="I20" s="34">
        <v>32.536783</v>
      </c>
      <c r="J20" s="35">
        <v>47.553692999999996</v>
      </c>
      <c r="K20" s="36">
        <v>32.511026999999999</v>
      </c>
      <c r="L20" s="34">
        <v>37.424866000000002</v>
      </c>
      <c r="M20" s="34">
        <v>45.108279000000003</v>
      </c>
      <c r="N20" s="34">
        <v>32.380623999999997</v>
      </c>
      <c r="O20" s="35">
        <v>62.070083000000004</v>
      </c>
      <c r="P20" s="36">
        <v>26.267101999999998</v>
      </c>
      <c r="Q20" s="34">
        <v>40.148429</v>
      </c>
      <c r="R20" s="34">
        <v>51.700546000000003</v>
      </c>
      <c r="S20" s="34">
        <v>22.318894</v>
      </c>
      <c r="T20" s="34">
        <v>35.649270999999999</v>
      </c>
      <c r="U20" s="34">
        <v>20.545688999999999</v>
      </c>
      <c r="V20" s="34">
        <v>37.673017000000002</v>
      </c>
      <c r="W20" s="34">
        <v>26.898958</v>
      </c>
      <c r="X20" s="34">
        <v>25.619771999999998</v>
      </c>
      <c r="Y20" s="34">
        <v>59.614780000000003</v>
      </c>
      <c r="Z20" s="34">
        <v>110.443566</v>
      </c>
      <c r="AA20" s="34">
        <v>26.820892999999995</v>
      </c>
      <c r="AB20" s="34">
        <v>96.802519999999987</v>
      </c>
      <c r="AC20" s="34">
        <v>49.931978999999998</v>
      </c>
      <c r="AD20" s="34">
        <v>79.550248999999994</v>
      </c>
      <c r="AE20" s="34">
        <v>77.092363999999989</v>
      </c>
      <c r="AF20" s="34">
        <v>102.20675</v>
      </c>
      <c r="AG20" s="34">
        <v>60.110886999999991</v>
      </c>
      <c r="AH20" s="34">
        <v>132.72841600000004</v>
      </c>
    </row>
    <row r="21" spans="1:34" s="3" customFormat="1" ht="14.25" customHeight="1">
      <c r="A21" s="38" t="s">
        <v>26</v>
      </c>
      <c r="B21" s="34">
        <v>426.08464199999997</v>
      </c>
      <c r="C21" s="34">
        <v>89.336157</v>
      </c>
      <c r="D21" s="34">
        <v>180.305072</v>
      </c>
      <c r="E21" s="34">
        <v>239.11014200000002</v>
      </c>
      <c r="F21" s="34">
        <v>414.84629700000005</v>
      </c>
      <c r="G21" s="34">
        <v>160.68642300000002</v>
      </c>
      <c r="H21" s="34">
        <v>172.29380399999997</v>
      </c>
      <c r="I21" s="34">
        <v>48.343199999999996</v>
      </c>
      <c r="J21" s="35">
        <v>267.41599000000002</v>
      </c>
      <c r="K21" s="36">
        <v>286.57121699999999</v>
      </c>
      <c r="L21" s="34">
        <v>192.08600100000001</v>
      </c>
      <c r="M21" s="34">
        <v>177.503298</v>
      </c>
      <c r="N21" s="34">
        <v>264.02312900000004</v>
      </c>
      <c r="O21" s="35">
        <v>37.122663000000003</v>
      </c>
      <c r="P21" s="36">
        <v>59.248343999999996</v>
      </c>
      <c r="Q21" s="34">
        <v>66.814048999999997</v>
      </c>
      <c r="R21" s="34">
        <v>78.340855999999988</v>
      </c>
      <c r="S21" s="34">
        <v>626.07218799999998</v>
      </c>
      <c r="T21" s="34">
        <v>250.54652399999998</v>
      </c>
      <c r="U21" s="34">
        <v>84.237333000000007</v>
      </c>
      <c r="V21" s="34">
        <v>219.77679699999999</v>
      </c>
      <c r="W21" s="34">
        <v>323.808199</v>
      </c>
      <c r="X21" s="34">
        <v>479.61814099999998</v>
      </c>
      <c r="Y21" s="34">
        <v>624.64383699999996</v>
      </c>
      <c r="Z21" s="34">
        <v>339.11956899999996</v>
      </c>
      <c r="AA21" s="34">
        <v>325.13530300000002</v>
      </c>
      <c r="AB21" s="34">
        <v>199.42296699999997</v>
      </c>
      <c r="AC21" s="34">
        <v>196.622715</v>
      </c>
      <c r="AD21" s="34">
        <v>212.11872299999999</v>
      </c>
      <c r="AE21" s="34">
        <v>576.30629899999997</v>
      </c>
      <c r="AF21" s="34">
        <v>325.98864100000009</v>
      </c>
      <c r="AG21" s="34">
        <v>173.81143299999997</v>
      </c>
      <c r="AH21" s="34">
        <v>125.672062</v>
      </c>
    </row>
    <row r="22" spans="1:34" ht="14.25" customHeight="1">
      <c r="A22" s="38" t="s">
        <v>87</v>
      </c>
      <c r="B22" s="34">
        <v>31.010267000000002</v>
      </c>
      <c r="C22" s="34">
        <v>9.9768999999999997E-2</v>
      </c>
      <c r="D22" s="34">
        <v>66.410583000000003</v>
      </c>
      <c r="E22" s="34">
        <v>4.0481090000000002</v>
      </c>
      <c r="F22" s="34">
        <v>0.15978200000000001</v>
      </c>
      <c r="G22" s="34">
        <v>91.938455000000005</v>
      </c>
      <c r="H22" s="34">
        <v>1.845046</v>
      </c>
      <c r="I22" s="34">
        <v>180.061205</v>
      </c>
      <c r="J22" s="35">
        <v>7.6860819999999999</v>
      </c>
      <c r="K22" s="36">
        <v>0.32208100000000001</v>
      </c>
      <c r="L22" s="34">
        <v>0.63021300000000002</v>
      </c>
      <c r="M22" s="34">
        <v>1.112212</v>
      </c>
      <c r="N22" s="34">
        <v>6.4442430000000002</v>
      </c>
      <c r="O22" s="35">
        <v>9.492775</v>
      </c>
      <c r="P22" s="36">
        <v>0.72612699999999997</v>
      </c>
      <c r="Q22" s="34">
        <v>6.6384109999999996</v>
      </c>
      <c r="R22" s="34">
        <v>3.330028</v>
      </c>
      <c r="S22" s="34">
        <v>0.65054900000000004</v>
      </c>
      <c r="T22" s="34">
        <v>2.633267</v>
      </c>
      <c r="U22" s="34">
        <v>2.4302380000000001</v>
      </c>
      <c r="V22" s="34">
        <v>4.8211150000000007</v>
      </c>
      <c r="W22" s="34">
        <v>0.57841699999999996</v>
      </c>
      <c r="X22" s="34">
        <v>0.135405</v>
      </c>
      <c r="Y22" s="34">
        <v>8.0037579999999995</v>
      </c>
      <c r="Z22" s="34">
        <v>7.0709800000000005</v>
      </c>
      <c r="AA22" s="34">
        <v>6.0354600000000005</v>
      </c>
      <c r="AB22" s="34">
        <v>94.066141000000002</v>
      </c>
      <c r="AC22" s="34">
        <v>1.563391</v>
      </c>
      <c r="AD22" s="34">
        <v>2.7638369999999997</v>
      </c>
      <c r="AE22" s="34">
        <v>48.888628000000004</v>
      </c>
      <c r="AF22" s="34">
        <v>10.166244000000001</v>
      </c>
      <c r="AG22" s="34">
        <v>95.542835999999994</v>
      </c>
      <c r="AH22" s="34">
        <v>115.007598</v>
      </c>
    </row>
    <row r="23" spans="1:34" ht="14.25" customHeight="1">
      <c r="A23" s="38" t="s">
        <v>37</v>
      </c>
      <c r="B23" s="34">
        <f>B12-SUM(B13:B22)</f>
        <v>136.74504499999989</v>
      </c>
      <c r="C23" s="34">
        <f t="shared" ref="C23:AH23" si="0">C12-SUM(C13:C22)</f>
        <v>103.14901899999995</v>
      </c>
      <c r="D23" s="34">
        <f t="shared" si="0"/>
        <v>396.5180799999996</v>
      </c>
      <c r="E23" s="34">
        <f t="shared" si="0"/>
        <v>265.29670499999975</v>
      </c>
      <c r="F23" s="34">
        <f t="shared" si="0"/>
        <v>90.783040000000142</v>
      </c>
      <c r="G23" s="34">
        <f t="shared" si="0"/>
        <v>239.38628300000005</v>
      </c>
      <c r="H23" s="34">
        <f t="shared" si="0"/>
        <v>164.73161200000004</v>
      </c>
      <c r="I23" s="34">
        <f t="shared" si="0"/>
        <v>248.24184199999991</v>
      </c>
      <c r="J23" s="34">
        <f t="shared" si="0"/>
        <v>289.52367500000037</v>
      </c>
      <c r="K23" s="34">
        <f t="shared" si="0"/>
        <v>334.51412900000014</v>
      </c>
      <c r="L23" s="34">
        <f t="shared" si="0"/>
        <v>224.9715570000003</v>
      </c>
      <c r="M23" s="34">
        <f t="shared" si="0"/>
        <v>350.74437499999999</v>
      </c>
      <c r="N23" s="34">
        <f t="shared" si="0"/>
        <v>421.22714299999996</v>
      </c>
      <c r="O23" s="34">
        <f t="shared" si="0"/>
        <v>706.67885000000001</v>
      </c>
      <c r="P23" s="34">
        <f t="shared" si="0"/>
        <v>780.14763299999993</v>
      </c>
      <c r="Q23" s="34">
        <f t="shared" si="0"/>
        <v>209.87685699999992</v>
      </c>
      <c r="R23" s="34">
        <f t="shared" si="0"/>
        <v>184.51156700000001</v>
      </c>
      <c r="S23" s="34">
        <f t="shared" si="0"/>
        <v>238.12009699999953</v>
      </c>
      <c r="T23" s="34">
        <f t="shared" si="0"/>
        <v>44.448116000000027</v>
      </c>
      <c r="U23" s="34">
        <f t="shared" si="0"/>
        <v>266.71375299999954</v>
      </c>
      <c r="V23" s="34">
        <v>1298.0760749999999</v>
      </c>
      <c r="W23" s="34">
        <v>92.999561999999969</v>
      </c>
      <c r="X23" s="34">
        <v>448.05095800000026</v>
      </c>
      <c r="Y23" s="34">
        <v>222.83133799999996</v>
      </c>
      <c r="Z23" s="34">
        <v>562.80122900000015</v>
      </c>
      <c r="AA23" s="34">
        <v>218.13310600000023</v>
      </c>
      <c r="AB23" s="34">
        <v>1554.5899039999995</v>
      </c>
      <c r="AC23" s="34">
        <v>444.27568700000006</v>
      </c>
      <c r="AD23" s="34">
        <v>564.6812930000001</v>
      </c>
      <c r="AE23" s="34">
        <v>1148.8218770000003</v>
      </c>
      <c r="AF23" s="34">
        <v>700.66427999999996</v>
      </c>
      <c r="AG23" s="34">
        <v>897.12765199999922</v>
      </c>
      <c r="AH23" s="34">
        <v>311.69419500000095</v>
      </c>
    </row>
    <row r="24" spans="1:34" ht="14.25" customHeight="1">
      <c r="A24" s="39" t="s">
        <v>33</v>
      </c>
      <c r="B24" s="34">
        <v>39.092411999999996</v>
      </c>
      <c r="C24" s="34">
        <v>97.01761999999998</v>
      </c>
      <c r="D24" s="34">
        <v>189.663894</v>
      </c>
      <c r="E24" s="34">
        <v>113.036074</v>
      </c>
      <c r="F24" s="34">
        <v>247.91240099999999</v>
      </c>
      <c r="G24" s="34">
        <v>205.26755999999997</v>
      </c>
      <c r="H24" s="34">
        <v>322.33762199999995</v>
      </c>
      <c r="I24" s="34">
        <v>542.52403300000003</v>
      </c>
      <c r="J24" s="35">
        <v>1650.6047489999999</v>
      </c>
      <c r="K24" s="36">
        <v>1054.3668640000001</v>
      </c>
      <c r="L24" s="34">
        <v>2093.3412269999999</v>
      </c>
      <c r="M24" s="34">
        <v>1021.089124</v>
      </c>
      <c r="N24" s="34">
        <v>2863.07404</v>
      </c>
      <c r="O24" s="35">
        <v>3731.4315459999998</v>
      </c>
      <c r="P24" s="36">
        <v>4638.910828</v>
      </c>
      <c r="Q24" s="34">
        <v>4489.794304</v>
      </c>
      <c r="R24" s="34">
        <v>2872.3496270000001</v>
      </c>
      <c r="S24" s="34">
        <v>2932.5870759999998</v>
      </c>
      <c r="T24" s="34">
        <v>3773.1206020000004</v>
      </c>
      <c r="U24" s="34">
        <v>5045.7926720000005</v>
      </c>
      <c r="V24" s="34">
        <v>5252.9903369999993</v>
      </c>
      <c r="W24" s="34">
        <v>5306.9058359999999</v>
      </c>
      <c r="X24" s="34">
        <v>4909.240323</v>
      </c>
      <c r="Y24" s="34">
        <v>4522.4852040000005</v>
      </c>
      <c r="Z24" s="34">
        <v>4813.1631389999993</v>
      </c>
      <c r="AA24" s="34">
        <v>4464.7981120000004</v>
      </c>
      <c r="AB24" s="34">
        <v>5000.5748780000004</v>
      </c>
      <c r="AC24" s="34">
        <v>3558.1870620000004</v>
      </c>
      <c r="AD24" s="34">
        <v>3823.5404649999996</v>
      </c>
      <c r="AE24" s="34">
        <v>5718.4068620000007</v>
      </c>
      <c r="AF24" s="34">
        <v>5907.8480789999994</v>
      </c>
      <c r="AG24" s="34">
        <v>8467.0594939999992</v>
      </c>
      <c r="AH24" s="34">
        <v>11216.316341</v>
      </c>
    </row>
    <row r="25" spans="1:34" ht="14.25" customHeight="1">
      <c r="A25" s="39" t="s">
        <v>62</v>
      </c>
      <c r="B25" s="34">
        <v>12.26388</v>
      </c>
      <c r="C25" s="34">
        <v>455.81234599999999</v>
      </c>
      <c r="D25" s="34">
        <v>240.04391500000003</v>
      </c>
      <c r="E25" s="34">
        <v>272.936442</v>
      </c>
      <c r="F25" s="34">
        <v>67.17114100000002</v>
      </c>
      <c r="G25" s="34">
        <v>154.456019</v>
      </c>
      <c r="H25" s="34">
        <v>67.129773999999998</v>
      </c>
      <c r="I25" s="34">
        <v>68.322260999999983</v>
      </c>
      <c r="J25" s="35">
        <v>45.157242999999994</v>
      </c>
      <c r="K25" s="36">
        <v>91.307381000000007</v>
      </c>
      <c r="L25" s="34">
        <v>200.999864</v>
      </c>
      <c r="M25" s="34">
        <v>777.62902700000006</v>
      </c>
      <c r="N25" s="34">
        <v>830.49252799999999</v>
      </c>
      <c r="O25" s="35">
        <v>1092.0694030000002</v>
      </c>
      <c r="P25" s="36">
        <v>1150.3699799999999</v>
      </c>
      <c r="Q25" s="34">
        <v>1086.822709</v>
      </c>
      <c r="R25" s="34">
        <v>708.15061100000003</v>
      </c>
      <c r="S25" s="34">
        <v>635.24768899999992</v>
      </c>
      <c r="T25" s="34">
        <v>774.89034199999992</v>
      </c>
      <c r="U25" s="34">
        <v>741.60832300000004</v>
      </c>
      <c r="V25" s="34">
        <v>787.44342000000006</v>
      </c>
      <c r="W25" s="34">
        <v>1146.8629489999998</v>
      </c>
      <c r="X25" s="34">
        <v>1048.139878</v>
      </c>
      <c r="Y25" s="34">
        <v>1234.9495239999999</v>
      </c>
      <c r="Z25" s="34">
        <v>1894.8978670000001</v>
      </c>
      <c r="AA25" s="34">
        <v>1844.7828019999999</v>
      </c>
      <c r="AB25" s="34">
        <v>1817.767237</v>
      </c>
      <c r="AC25" s="34">
        <v>1593.5981630000001</v>
      </c>
      <c r="AD25" s="34">
        <v>2071.4848919999999</v>
      </c>
      <c r="AE25" s="34">
        <v>3707.5076250000002</v>
      </c>
      <c r="AF25" s="34">
        <v>3179.4163760000001</v>
      </c>
      <c r="AG25" s="34">
        <v>3526.9184150000001</v>
      </c>
      <c r="AH25" s="34">
        <v>4854.1750929999998</v>
      </c>
    </row>
    <row r="26" spans="1:34" ht="14.25" customHeight="1">
      <c r="A26" s="39" t="s">
        <v>95</v>
      </c>
      <c r="B26" s="34">
        <v>13.729812000000001</v>
      </c>
      <c r="C26" s="34">
        <v>43.818370000000002</v>
      </c>
      <c r="D26" s="34">
        <v>29.380865999999997</v>
      </c>
      <c r="E26" s="34">
        <v>20.193373000000001</v>
      </c>
      <c r="F26" s="34">
        <v>7.5022870000000008</v>
      </c>
      <c r="G26" s="34">
        <v>17.330334000000001</v>
      </c>
      <c r="H26" s="34">
        <v>9.9102160000000001</v>
      </c>
      <c r="I26" s="34">
        <v>0.88249500000000003</v>
      </c>
      <c r="J26" s="35">
        <v>11.062517000000001</v>
      </c>
      <c r="K26" s="36">
        <v>25.145150000000001</v>
      </c>
      <c r="L26" s="34">
        <v>10.099815</v>
      </c>
      <c r="M26" s="34">
        <v>6.6587859999999992</v>
      </c>
      <c r="N26" s="34">
        <v>5.5155390000000004</v>
      </c>
      <c r="O26" s="35">
        <v>413.70081899999997</v>
      </c>
      <c r="P26" s="36">
        <v>501.59294799999998</v>
      </c>
      <c r="Q26" s="34">
        <v>551.08282199999996</v>
      </c>
      <c r="R26" s="34">
        <v>36.403013999999992</v>
      </c>
      <c r="S26" s="34">
        <v>603.15367400000014</v>
      </c>
      <c r="T26" s="34">
        <v>36.286220999999998</v>
      </c>
      <c r="U26" s="34">
        <v>1.1675810000000002</v>
      </c>
      <c r="V26" s="34">
        <v>841.84167500000012</v>
      </c>
      <c r="W26" s="34">
        <v>25.166779000000005</v>
      </c>
      <c r="X26" s="34">
        <v>32.423411000000002</v>
      </c>
      <c r="Y26" s="34">
        <v>26.189863000000003</v>
      </c>
      <c r="Z26" s="34">
        <v>22.648111999999998</v>
      </c>
      <c r="AA26" s="34">
        <v>56.240965000000003</v>
      </c>
      <c r="AB26" s="34">
        <v>71.084945000000005</v>
      </c>
      <c r="AC26" s="34">
        <v>254.89167400000002</v>
      </c>
      <c r="AD26" s="34">
        <v>248.94918699999999</v>
      </c>
      <c r="AE26" s="34">
        <v>263.07129800000001</v>
      </c>
      <c r="AF26" s="34">
        <v>783.32450199999994</v>
      </c>
      <c r="AG26" s="34">
        <v>1708.6244349999999</v>
      </c>
      <c r="AH26" s="34">
        <v>1232.922472</v>
      </c>
    </row>
    <row r="27" spans="1:34" ht="14.25" customHeight="1">
      <c r="A27" s="39" t="s">
        <v>104</v>
      </c>
      <c r="B27" s="34">
        <v>33.000410000000002</v>
      </c>
      <c r="C27" s="34" t="s">
        <v>17</v>
      </c>
      <c r="D27" s="34">
        <v>3.6809999999999998E-3</v>
      </c>
      <c r="E27" s="34">
        <v>8.2670379999999994</v>
      </c>
      <c r="F27" s="34">
        <v>4.962377</v>
      </c>
      <c r="G27" s="34">
        <v>7.9110239999999994</v>
      </c>
      <c r="H27" s="34">
        <v>3.9534199999999999</v>
      </c>
      <c r="I27" s="34" t="s">
        <v>17</v>
      </c>
      <c r="J27" s="35">
        <v>23.957429000000001</v>
      </c>
      <c r="K27" s="36">
        <v>3.1830000000000001E-3</v>
      </c>
      <c r="L27" s="34">
        <v>13.613182999999999</v>
      </c>
      <c r="M27" s="34">
        <v>7.511889</v>
      </c>
      <c r="N27" s="34">
        <v>0.71248</v>
      </c>
      <c r="O27" s="35">
        <v>3.0822620000000001</v>
      </c>
      <c r="P27" s="36">
        <v>14.477686</v>
      </c>
      <c r="Q27" s="34">
        <v>3.492032</v>
      </c>
      <c r="R27" s="34">
        <v>24.739440999999999</v>
      </c>
      <c r="S27" s="34">
        <v>2.3036620000000001</v>
      </c>
      <c r="T27" s="34">
        <v>77.385441</v>
      </c>
      <c r="U27" s="34">
        <v>9.295278999999999</v>
      </c>
      <c r="V27" s="34">
        <v>56.199418000000001</v>
      </c>
      <c r="W27" s="34">
        <v>9.3131199999999996</v>
      </c>
      <c r="X27" s="34">
        <v>16.071323</v>
      </c>
      <c r="Y27" s="34">
        <v>2.5327929999999999</v>
      </c>
      <c r="Z27" s="34">
        <v>1.1380520000000001</v>
      </c>
      <c r="AA27" s="34">
        <v>299.100483</v>
      </c>
      <c r="AB27" s="34">
        <v>431.07266100000004</v>
      </c>
      <c r="AC27" s="34">
        <v>0.62714599999999987</v>
      </c>
      <c r="AD27" s="34">
        <v>0.38126300000000002</v>
      </c>
      <c r="AE27" s="34">
        <v>131.797641</v>
      </c>
      <c r="AF27" s="34">
        <v>505.32006999999999</v>
      </c>
      <c r="AG27" s="34">
        <v>22.125715</v>
      </c>
      <c r="AH27" s="34">
        <v>1073.868966</v>
      </c>
    </row>
    <row r="28" spans="1:34" ht="14.25" customHeight="1">
      <c r="A28" s="39" t="s">
        <v>190</v>
      </c>
      <c r="B28" s="34" t="s">
        <v>17</v>
      </c>
      <c r="C28" s="34" t="s">
        <v>17</v>
      </c>
      <c r="D28" s="34" t="s">
        <v>17</v>
      </c>
      <c r="E28" s="34" t="s">
        <v>17</v>
      </c>
      <c r="F28" s="34" t="s">
        <v>17</v>
      </c>
      <c r="G28" s="34" t="s">
        <v>17</v>
      </c>
      <c r="H28" s="34" t="s">
        <v>17</v>
      </c>
      <c r="I28" s="34" t="s">
        <v>17</v>
      </c>
      <c r="J28" s="35" t="s">
        <v>17</v>
      </c>
      <c r="K28" s="36" t="s">
        <v>17</v>
      </c>
      <c r="L28" s="34" t="s">
        <v>17</v>
      </c>
      <c r="M28" s="34" t="s">
        <v>17</v>
      </c>
      <c r="N28" s="34" t="s">
        <v>17</v>
      </c>
      <c r="O28" s="35" t="s">
        <v>17</v>
      </c>
      <c r="P28" s="36" t="s">
        <v>17</v>
      </c>
      <c r="Q28" s="34" t="s">
        <v>17</v>
      </c>
      <c r="R28" s="34" t="s">
        <v>17</v>
      </c>
      <c r="S28" s="34" t="s">
        <v>17</v>
      </c>
      <c r="T28" s="34" t="s">
        <v>17</v>
      </c>
      <c r="U28" s="34" t="s">
        <v>17</v>
      </c>
      <c r="V28" s="34" t="s">
        <v>17</v>
      </c>
      <c r="W28" s="34">
        <v>0.36547200000000002</v>
      </c>
      <c r="X28" s="34" t="s">
        <v>17</v>
      </c>
      <c r="Y28" s="34" t="s">
        <v>17</v>
      </c>
      <c r="Z28" s="34" t="s">
        <v>17</v>
      </c>
      <c r="AA28" s="34" t="s">
        <v>17</v>
      </c>
      <c r="AB28" s="34" t="s">
        <v>17</v>
      </c>
      <c r="AC28" s="34" t="s">
        <v>17</v>
      </c>
      <c r="AD28" s="34" t="s">
        <v>17</v>
      </c>
      <c r="AE28" s="34" t="s">
        <v>17</v>
      </c>
      <c r="AF28" s="34" t="s">
        <v>17</v>
      </c>
      <c r="AG28" s="34">
        <v>2.4944899999999999</v>
      </c>
      <c r="AH28" s="34">
        <v>712.12727400000006</v>
      </c>
    </row>
    <row r="29" spans="1:34" ht="14.25" customHeight="1">
      <c r="A29" s="39" t="s">
        <v>102</v>
      </c>
      <c r="B29" s="34">
        <v>5.6410000000000002E-2</v>
      </c>
      <c r="C29" s="34">
        <v>0.87961100000000003</v>
      </c>
      <c r="D29" s="34">
        <v>9.6682000000000004E-2</v>
      </c>
      <c r="E29" s="34">
        <v>0.19985800000000001</v>
      </c>
      <c r="F29" s="34">
        <v>0.13248399999999999</v>
      </c>
      <c r="G29" s="34">
        <v>1.127583</v>
      </c>
      <c r="H29" s="34">
        <v>0.40300799999999998</v>
      </c>
      <c r="I29" s="34">
        <v>0.253272</v>
      </c>
      <c r="J29" s="35">
        <v>0.73605399999999999</v>
      </c>
      <c r="K29" s="36">
        <v>0.26075700000000002</v>
      </c>
      <c r="L29" s="34">
        <v>2.413516</v>
      </c>
      <c r="M29" s="34">
        <v>0.27395799999999998</v>
      </c>
      <c r="N29" s="34">
        <v>12.360308</v>
      </c>
      <c r="O29" s="35">
        <v>0.289298</v>
      </c>
      <c r="P29" s="36">
        <v>0.58228899999999995</v>
      </c>
      <c r="Q29" s="34">
        <v>0.46110399999999996</v>
      </c>
      <c r="R29" s="34">
        <v>0.26009100000000002</v>
      </c>
      <c r="S29" s="34">
        <v>3.4617630000000004</v>
      </c>
      <c r="T29" s="34">
        <v>0.51710699999999998</v>
      </c>
      <c r="U29" s="34">
        <v>0.135631</v>
      </c>
      <c r="V29" s="34">
        <v>0.26011400000000001</v>
      </c>
      <c r="W29" s="34">
        <v>1.250194</v>
      </c>
      <c r="X29" s="34">
        <v>0.54518800000000001</v>
      </c>
      <c r="Y29" s="34">
        <v>0.323434</v>
      </c>
      <c r="Z29" s="34">
        <v>0.20869699999999999</v>
      </c>
      <c r="AA29" s="34">
        <v>25.285504</v>
      </c>
      <c r="AB29" s="34">
        <v>30.130845000000001</v>
      </c>
      <c r="AC29" s="34">
        <v>20.874103999999999</v>
      </c>
      <c r="AD29" s="34">
        <v>53.074321999999995</v>
      </c>
      <c r="AE29" s="34">
        <v>0.51905599999999996</v>
      </c>
      <c r="AF29" s="34">
        <v>5.1487350000000003</v>
      </c>
      <c r="AG29" s="34">
        <v>10.121069</v>
      </c>
      <c r="AH29" s="34">
        <v>595.00950900000009</v>
      </c>
    </row>
    <row r="30" spans="1:34" ht="14.25" customHeight="1" thickBot="1">
      <c r="A30" s="40" t="s">
        <v>37</v>
      </c>
      <c r="B30" s="41">
        <f>B6-SUM(B13:B29)</f>
        <v>2502.8704129999996</v>
      </c>
      <c r="C30" s="41">
        <f t="shared" ref="C30:AH30" si="1">C6-SUM(C13:C29)</f>
        <v>3492.6123319999997</v>
      </c>
      <c r="D30" s="41">
        <f t="shared" si="1"/>
        <v>1867.6172480000005</v>
      </c>
      <c r="E30" s="41">
        <f t="shared" si="1"/>
        <v>878.62787500000059</v>
      </c>
      <c r="F30" s="41">
        <f t="shared" si="1"/>
        <v>766.73613300000011</v>
      </c>
      <c r="G30" s="41">
        <f t="shared" si="1"/>
        <v>458.24588699999958</v>
      </c>
      <c r="H30" s="41">
        <f t="shared" si="1"/>
        <v>943.94005000000016</v>
      </c>
      <c r="I30" s="41">
        <f t="shared" si="1"/>
        <v>618.89687999999978</v>
      </c>
      <c r="J30" s="41">
        <f t="shared" si="1"/>
        <v>453.05359100000032</v>
      </c>
      <c r="K30" s="41">
        <f t="shared" si="1"/>
        <v>1021.6019320000005</v>
      </c>
      <c r="L30" s="41">
        <f t="shared" si="1"/>
        <v>1094.1066169999986</v>
      </c>
      <c r="M30" s="41">
        <f t="shared" si="1"/>
        <v>711.26504499999919</v>
      </c>
      <c r="N30" s="41">
        <f t="shared" si="1"/>
        <v>1940.1519080000007</v>
      </c>
      <c r="O30" s="41">
        <f t="shared" si="1"/>
        <v>2357.2904719999997</v>
      </c>
      <c r="P30" s="41">
        <f t="shared" si="1"/>
        <v>7757.7028030000038</v>
      </c>
      <c r="Q30" s="41">
        <f t="shared" si="1"/>
        <v>5152.2961950000026</v>
      </c>
      <c r="R30" s="41">
        <f t="shared" si="1"/>
        <v>10354.087555999997</v>
      </c>
      <c r="S30" s="41">
        <f t="shared" si="1"/>
        <v>2702.024386000001</v>
      </c>
      <c r="T30" s="41">
        <f t="shared" si="1"/>
        <v>3190.8379010000017</v>
      </c>
      <c r="U30" s="41">
        <f t="shared" si="1"/>
        <v>2661.8387349999957</v>
      </c>
      <c r="V30" s="41">
        <v>2776.5332939999989</v>
      </c>
      <c r="W30" s="41">
        <v>3991.4021300000013</v>
      </c>
      <c r="X30" s="41">
        <v>3267.4850509999978</v>
      </c>
      <c r="Y30" s="41">
        <v>3999.9036560000022</v>
      </c>
      <c r="Z30" s="41">
        <v>8294.7981709999949</v>
      </c>
      <c r="AA30" s="41">
        <v>5322.0802980000044</v>
      </c>
      <c r="AB30" s="41">
        <v>5146.461530999999</v>
      </c>
      <c r="AC30" s="41">
        <v>5320.9877139999999</v>
      </c>
      <c r="AD30" s="41">
        <v>4360.1080990000009</v>
      </c>
      <c r="AE30" s="41">
        <v>3408.6254119999976</v>
      </c>
      <c r="AF30" s="41">
        <v>3795.6575369999991</v>
      </c>
      <c r="AG30" s="41">
        <v>5808.9090729999989</v>
      </c>
      <c r="AH30" s="41">
        <v>3996.2568330000177</v>
      </c>
    </row>
    <row r="31" spans="1:34" ht="14.25" customHeight="1">
      <c r="A31" s="112" t="s">
        <v>183</v>
      </c>
      <c r="B31" s="73"/>
      <c r="C31" s="73"/>
      <c r="D31" s="73"/>
      <c r="E31" s="73"/>
      <c r="F31" s="73"/>
      <c r="G31" s="73"/>
      <c r="H31" s="73"/>
      <c r="I31" s="73"/>
      <c r="J31" s="73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H31" s="13" t="s">
        <v>86</v>
      </c>
    </row>
    <row r="32" spans="1:34">
      <c r="A32" s="98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  <row r="33" spans="2:32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</row>
  </sheetData>
  <sortState xmlns:xlrd2="http://schemas.microsoft.com/office/spreadsheetml/2017/richdata2" ref="A20:X23">
    <sortCondition ref="A20"/>
  </sortState>
  <mergeCells count="1">
    <mergeCell ref="A1:AF1"/>
  </mergeCells>
  <hyperlinks>
    <hyperlink ref="A3" location="Seznam!A1" display="zpět na seznam" xr:uid="{00000000-0004-0000-0800-000000000000}"/>
  </hyperlink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1</vt:i4>
      </vt:variant>
    </vt:vector>
  </HeadingPairs>
  <TitlesOfParts>
    <vt:vector size="22" baseType="lpstr">
      <vt:lpstr>Seznam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Seznam!Oblast_tisku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bilavcik557</dc:creator>
  <cp:lastModifiedBy>Tvrz Michal</cp:lastModifiedBy>
  <cp:lastPrinted>2016-08-12T06:41:07Z</cp:lastPrinted>
  <dcterms:created xsi:type="dcterms:W3CDTF">2010-12-15T09:29:38Z</dcterms:created>
  <dcterms:modified xsi:type="dcterms:W3CDTF">2026-04-12T09:28:00Z</dcterms:modified>
</cp:coreProperties>
</file>