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5480" windowHeight="11640"/>
  </bookViews>
  <sheets>
    <sheet name="46" sheetId="1" r:id="rId1"/>
  </sheets>
  <externalReferences>
    <externalReference r:id="rId2"/>
  </externalReferences>
  <definedNames>
    <definedName name="_xlnm.Database">[1]N8!#REF!</definedName>
    <definedName name="Tab_455__Uzemi_Ceska_republika" localSheetId="0">'46'!$M$14:$W$52</definedName>
  </definedNames>
  <calcPr calcId="125725"/>
</workbook>
</file>

<file path=xl/calcChain.xml><?xml version="1.0" encoding="utf-8"?>
<calcChain xmlns="http://schemas.openxmlformats.org/spreadsheetml/2006/main">
  <c r="K38" i="1"/>
  <c r="J38"/>
  <c r="K37"/>
  <c r="J37"/>
  <c r="K36"/>
  <c r="J36"/>
  <c r="K35"/>
  <c r="J35"/>
  <c r="K34"/>
  <c r="J34"/>
  <c r="K33"/>
  <c r="J33"/>
  <c r="K31"/>
  <c r="J31"/>
  <c r="K30"/>
  <c r="J30"/>
  <c r="K29"/>
  <c r="J29"/>
  <c r="K28"/>
  <c r="J28"/>
  <c r="K27"/>
  <c r="J27"/>
  <c r="K26"/>
  <c r="J26"/>
  <c r="K25"/>
  <c r="J25"/>
  <c r="K24"/>
  <c r="J24"/>
  <c r="K23"/>
  <c r="J23"/>
  <c r="K22"/>
  <c r="J22"/>
  <c r="K21"/>
  <c r="J21"/>
  <c r="K20"/>
  <c r="J20"/>
  <c r="K19"/>
  <c r="J19"/>
  <c r="K18"/>
  <c r="J18"/>
  <c r="K17"/>
  <c r="J17"/>
  <c r="K16"/>
  <c r="J16"/>
  <c r="K15"/>
  <c r="J15"/>
  <c r="K14"/>
  <c r="J14"/>
  <c r="K12"/>
  <c r="J12"/>
  <c r="K11"/>
  <c r="J11"/>
  <c r="K10"/>
  <c r="J10"/>
  <c r="K8"/>
  <c r="J8"/>
  <c r="K7"/>
  <c r="J7"/>
  <c r="K6"/>
  <c r="J6"/>
</calcChain>
</file>

<file path=xl/connections.xml><?xml version="1.0" encoding="utf-8"?>
<connections xmlns="http://schemas.openxmlformats.org/spreadsheetml/2006/main">
  <connection id="1" name="Tab 455, Uzemi Ceska republika" type="6" refreshedVersion="0" background="1" saveData="1">
    <textPr sourceFile="M:\sldb2001\defin_publ\e-4103-02\republika\matice\Tab 455, Uzemi Ceska republika.csv" decimal="," thousands=" " semicolon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<sst xmlns="http://schemas.openxmlformats.org/spreadsheetml/2006/main" count="42" uniqueCount="24">
  <si>
    <t>Hospodařící domácnosti tvořené 1 rodinou</t>
  </si>
  <si>
    <t>v tom podle počtu závislých dětí</t>
  </si>
  <si>
    <t>Počet
závislých
dětí
celkem</t>
  </si>
  <si>
    <t>Průměrný počet
závislých dětí</t>
  </si>
  <si>
    <t>4 a více</t>
  </si>
  <si>
    <t>rodiny celkem</t>
  </si>
  <si>
    <t>rodiny
s dětmi</t>
  </si>
  <si>
    <t>Hospodařící domácnosti tvořené 1 rodinou celkem</t>
  </si>
  <si>
    <t>úplné rodiny</t>
  </si>
  <si>
    <t>neúplné rodiny</t>
  </si>
  <si>
    <t>z toho podle ekonomické aktivity osoby v čele:</t>
  </si>
  <si>
    <t>v tom:</t>
  </si>
  <si>
    <t>zaměstnaní – zaměstnanci</t>
  </si>
  <si>
    <t>zaměstnaní – zaměstnavatelé</t>
  </si>
  <si>
    <t>zaměstnaní – osoby pracující na vlastní účet</t>
  </si>
  <si>
    <t>zaměstnaní – ostatní</t>
  </si>
  <si>
    <t>nezaměstnaní</t>
  </si>
  <si>
    <t>z toho:</t>
  </si>
  <si>
    <t>nepracující důchodci</t>
  </si>
  <si>
    <t>nezjištěná ekonomická aktivita</t>
  </si>
  <si>
    <t>Ekonomická aktivita a postavení v zaměstnání
osoby v čele HD, typ hospodařící domácnosti</t>
  </si>
  <si>
    <t>ekonomicky aktivní</t>
  </si>
  <si>
    <t>ekonomicky neaktivní</t>
  </si>
  <si>
    <t>Tab. 46  Hospodařící domácnosti tvořené 1 rodinou podle počtu závislých dětí a podle ekonomické aktivity,
              postavení v zaměstnání osoby v čele hospodařící domácnosti a typu hospodařící domácnosti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</si>
</sst>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2" fontId="2" fillId="0" borderId="0" xfId="0" applyNumberFormat="1" applyFont="1"/>
    <xf numFmtId="0" fontId="3" fillId="0" borderId="0" xfId="0" applyFont="1"/>
    <xf numFmtId="3" fontId="2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vertical="center" wrapText="1"/>
    </xf>
    <xf numFmtId="3" fontId="2" fillId="0" borderId="13" xfId="0" applyNumberFormat="1" applyFont="1" applyBorder="1" applyAlignment="1">
      <alignment horizontal="right"/>
    </xf>
    <xf numFmtId="3" fontId="2" fillId="0" borderId="13" xfId="0" applyNumberFormat="1" applyFont="1" applyBorder="1" applyAlignment="1"/>
    <xf numFmtId="3" fontId="2" fillId="0" borderId="13" xfId="0" applyNumberFormat="1" applyFont="1" applyBorder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2" borderId="0" xfId="0" applyFont="1" applyFill="1" applyAlignment="1">
      <alignment horizontal="left" indent="2"/>
    </xf>
    <xf numFmtId="3" fontId="2" fillId="0" borderId="13" xfId="0" applyNumberFormat="1" applyFont="1" applyBorder="1" applyAlignment="1">
      <alignment horizontal="left" indent="2"/>
    </xf>
    <xf numFmtId="0" fontId="2" fillId="0" borderId="13" xfId="0" applyFont="1" applyBorder="1"/>
    <xf numFmtId="2" fontId="2" fillId="0" borderId="13" xfId="0" applyNumberFormat="1" applyFont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0" fontId="2" fillId="0" borderId="0" xfId="0" applyFont="1" applyFill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menn&#233;_d&#237;lo/SLDB_2001/dopln&#283;n&#233;%20tabulky/DEF/DEF_tabN7azN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7"/>
      <sheetName val="N8"/>
      <sheetName val="N9"/>
    </sheetNames>
    <sheetDataSet>
      <sheetData sheetId="0" refreshError="1"/>
      <sheetData sheetId="1"/>
      <sheetData sheetId="2" refreshError="1"/>
    </sheetDataSet>
  </externalBook>
</externalLink>
</file>

<file path=xl/queryTables/queryTable1.xml><?xml version="1.0" encoding="utf-8"?>
<queryTable xmlns="http://schemas.openxmlformats.org/spreadsheetml/2006/main" name="Tab 455, Uzemi Ceska republika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P58"/>
  <sheetViews>
    <sheetView tabSelected="1" workbookViewId="0">
      <selection sqref="A1:K1"/>
    </sheetView>
  </sheetViews>
  <sheetFormatPr defaultRowHeight="12" customHeight="1"/>
  <cols>
    <col min="1" max="1" width="2.140625" style="2" customWidth="1"/>
    <col min="2" max="2" width="33.85546875" style="2" customWidth="1"/>
    <col min="3" max="3" width="12.85546875" style="2" customWidth="1"/>
    <col min="4" max="9" width="9.140625" style="3"/>
    <col min="10" max="11" width="9.140625" style="4"/>
    <col min="12" max="12" width="9.140625" style="2"/>
    <col min="13" max="13" width="7" style="2" customWidth="1"/>
    <col min="14" max="14" width="6.140625" style="2" customWidth="1"/>
    <col min="15" max="15" width="9.28515625" style="2" customWidth="1"/>
    <col min="16" max="17" width="5.28515625" style="2" customWidth="1"/>
    <col min="18" max="18" width="4.42578125" style="2" customWidth="1"/>
    <col min="19" max="20" width="7" style="2" customWidth="1"/>
    <col min="21" max="22" width="10.42578125" style="2" bestFit="1" customWidth="1"/>
    <col min="23" max="16384" width="9.140625" style="2"/>
  </cols>
  <sheetData>
    <row r="1" spans="1:16" s="1" customFormat="1" ht="24" customHeight="1">
      <c r="A1" s="29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6" ht="12" customHeight="1" thickBot="1">
      <c r="M2" s="5"/>
    </row>
    <row r="3" spans="1:16" ht="24" customHeight="1">
      <c r="A3" s="30" t="s">
        <v>20</v>
      </c>
      <c r="B3" s="31"/>
      <c r="C3" s="34" t="s">
        <v>0</v>
      </c>
      <c r="D3" s="36" t="s">
        <v>1</v>
      </c>
      <c r="E3" s="36"/>
      <c r="F3" s="36"/>
      <c r="G3" s="36"/>
      <c r="H3" s="36"/>
      <c r="I3" s="36" t="s">
        <v>2</v>
      </c>
      <c r="J3" s="38" t="s">
        <v>3</v>
      </c>
      <c r="K3" s="39"/>
    </row>
    <row r="4" spans="1:16" ht="24" customHeight="1" thickBot="1">
      <c r="A4" s="32"/>
      <c r="B4" s="33"/>
      <c r="C4" s="35"/>
      <c r="D4" s="6">
        <v>0</v>
      </c>
      <c r="E4" s="6">
        <v>1</v>
      </c>
      <c r="F4" s="6">
        <v>2</v>
      </c>
      <c r="G4" s="6">
        <v>3</v>
      </c>
      <c r="H4" s="6" t="s">
        <v>4</v>
      </c>
      <c r="I4" s="37"/>
      <c r="J4" s="7" t="s">
        <v>5</v>
      </c>
      <c r="K4" s="8" t="s">
        <v>6</v>
      </c>
    </row>
    <row r="5" spans="1:16" ht="7.5" customHeight="1">
      <c r="A5" s="9"/>
      <c r="B5" s="10"/>
      <c r="C5" s="11"/>
      <c r="D5" s="12"/>
      <c r="E5" s="12"/>
      <c r="F5" s="12"/>
      <c r="G5" s="12"/>
      <c r="H5" s="12"/>
      <c r="I5" s="12"/>
      <c r="J5" s="13"/>
      <c r="K5" s="14"/>
    </row>
    <row r="6" spans="1:16" ht="12.75" customHeight="1">
      <c r="A6" s="15" t="s">
        <v>7</v>
      </c>
      <c r="B6" s="9"/>
      <c r="C6" s="16">
        <v>2667867</v>
      </c>
      <c r="D6" s="17">
        <v>1508420</v>
      </c>
      <c r="E6" s="17">
        <v>619070</v>
      </c>
      <c r="F6" s="17">
        <v>460811</v>
      </c>
      <c r="G6" s="17">
        <v>67967</v>
      </c>
      <c r="H6" s="17">
        <v>11599</v>
      </c>
      <c r="I6" s="18">
        <v>1794645</v>
      </c>
      <c r="J6" s="26">
        <f>I6/C6</f>
        <v>0.67268908082749257</v>
      </c>
      <c r="K6" s="27">
        <f>I6/SUM(E6:H6)</f>
        <v>1.5478456540057459</v>
      </c>
      <c r="M6" s="3"/>
    </row>
    <row r="7" spans="1:16" ht="12.75" customHeight="1">
      <c r="A7" s="9"/>
      <c r="B7" s="2" t="s">
        <v>8</v>
      </c>
      <c r="C7" s="18">
        <v>2097031</v>
      </c>
      <c r="D7" s="17">
        <v>1236561</v>
      </c>
      <c r="E7" s="17">
        <v>409925</v>
      </c>
      <c r="F7" s="17">
        <v>384109</v>
      </c>
      <c r="G7" s="17">
        <v>56999</v>
      </c>
      <c r="H7" s="17">
        <v>9437</v>
      </c>
      <c r="I7" s="16">
        <v>1389863</v>
      </c>
      <c r="J7" s="26">
        <f t="shared" ref="J7:J35" si="0">I7/C7</f>
        <v>0.66277656362733783</v>
      </c>
      <c r="K7" s="27">
        <f t="shared" ref="K7:K38" si="1">I7/SUM(E7:H7)</f>
        <v>1.615237021627715</v>
      </c>
      <c r="M7" s="3"/>
      <c r="P7" s="3"/>
    </row>
    <row r="8" spans="1:16" ht="12" customHeight="1">
      <c r="B8" s="2" t="s">
        <v>9</v>
      </c>
      <c r="C8" s="18">
        <v>570836</v>
      </c>
      <c r="D8" s="19">
        <v>271859</v>
      </c>
      <c r="E8" s="19">
        <v>209145</v>
      </c>
      <c r="F8" s="19">
        <v>76702</v>
      </c>
      <c r="G8" s="19">
        <v>10968</v>
      </c>
      <c r="H8" s="19">
        <v>2162</v>
      </c>
      <c r="I8" s="18">
        <v>404782</v>
      </c>
      <c r="J8" s="26">
        <f t="shared" si="0"/>
        <v>0.70910384068278809</v>
      </c>
      <c r="K8" s="27">
        <f t="shared" si="1"/>
        <v>1.3538900985694551</v>
      </c>
      <c r="M8" s="3"/>
      <c r="P8" s="3"/>
    </row>
    <row r="9" spans="1:16" ht="12" customHeight="1">
      <c r="A9" s="2" t="s">
        <v>10</v>
      </c>
      <c r="C9" s="20"/>
      <c r="D9" s="20"/>
      <c r="E9" s="20"/>
      <c r="F9" s="20"/>
      <c r="G9" s="20"/>
      <c r="H9" s="20"/>
      <c r="I9" s="20"/>
      <c r="J9" s="26"/>
      <c r="K9" s="27"/>
      <c r="M9" s="3"/>
      <c r="P9" s="3"/>
    </row>
    <row r="10" spans="1:16" ht="12" customHeight="1">
      <c r="A10" s="21" t="s">
        <v>21</v>
      </c>
      <c r="B10" s="28"/>
      <c r="C10" s="20">
        <v>1814134</v>
      </c>
      <c r="D10" s="20">
        <v>763799</v>
      </c>
      <c r="E10" s="20">
        <v>545121</v>
      </c>
      <c r="F10" s="20">
        <v>433663</v>
      </c>
      <c r="G10" s="20">
        <v>61785</v>
      </c>
      <c r="H10" s="20">
        <v>9766</v>
      </c>
      <c r="I10" s="20">
        <v>1639746</v>
      </c>
      <c r="J10" s="26">
        <f t="shared" si="0"/>
        <v>0.90387259155056898</v>
      </c>
      <c r="K10" s="27">
        <f t="shared" si="1"/>
        <v>1.5611647712396521</v>
      </c>
      <c r="M10" s="3"/>
      <c r="P10" s="3"/>
    </row>
    <row r="11" spans="1:16" ht="12" customHeight="1">
      <c r="B11" s="21" t="s">
        <v>8</v>
      </c>
      <c r="C11" s="18">
        <v>1455424</v>
      </c>
      <c r="D11" s="20">
        <v>639557</v>
      </c>
      <c r="E11" s="20">
        <v>380825</v>
      </c>
      <c r="F11" s="20">
        <v>371779</v>
      </c>
      <c r="G11" s="20">
        <v>54568</v>
      </c>
      <c r="H11" s="20">
        <v>8695</v>
      </c>
      <c r="I11" s="20">
        <v>1325495</v>
      </c>
      <c r="J11" s="26">
        <f t="shared" si="0"/>
        <v>0.91072773294929865</v>
      </c>
      <c r="K11" s="27">
        <f t="shared" si="1"/>
        <v>1.624645928809475</v>
      </c>
      <c r="M11" s="3"/>
      <c r="P11" s="3"/>
    </row>
    <row r="12" spans="1:16" ht="12" customHeight="1">
      <c r="B12" s="21" t="s">
        <v>9</v>
      </c>
      <c r="C12" s="19">
        <v>358710</v>
      </c>
      <c r="D12" s="19">
        <v>124242</v>
      </c>
      <c r="E12" s="19">
        <v>164296</v>
      </c>
      <c r="F12" s="19">
        <v>61884</v>
      </c>
      <c r="G12" s="19">
        <v>7217</v>
      </c>
      <c r="H12" s="19">
        <v>1071</v>
      </c>
      <c r="I12" s="20">
        <v>314251</v>
      </c>
      <c r="J12" s="26">
        <f t="shared" si="0"/>
        <v>0.87605865462351207</v>
      </c>
      <c r="K12" s="27">
        <f t="shared" si="1"/>
        <v>1.3402724465598717</v>
      </c>
      <c r="M12" s="3"/>
      <c r="P12" s="3"/>
    </row>
    <row r="13" spans="1:16" ht="12" customHeight="1">
      <c r="A13" s="21" t="s">
        <v>11</v>
      </c>
      <c r="C13" s="20"/>
      <c r="D13" s="20"/>
      <c r="E13" s="20"/>
      <c r="F13" s="20"/>
      <c r="G13" s="20"/>
      <c r="H13" s="20"/>
      <c r="I13" s="20"/>
      <c r="J13" s="26"/>
      <c r="K13" s="27"/>
      <c r="M13" s="3"/>
      <c r="P13" s="3"/>
    </row>
    <row r="14" spans="1:16" ht="12" customHeight="1">
      <c r="A14" s="22" t="s">
        <v>12</v>
      </c>
      <c r="B14" s="22"/>
      <c r="C14" s="18">
        <v>1265971</v>
      </c>
      <c r="D14" s="18">
        <v>521568</v>
      </c>
      <c r="E14" s="18">
        <v>384384</v>
      </c>
      <c r="F14" s="18">
        <v>312588</v>
      </c>
      <c r="G14" s="18">
        <v>41420</v>
      </c>
      <c r="H14" s="18">
        <v>6011</v>
      </c>
      <c r="I14" s="20">
        <v>1159442</v>
      </c>
      <c r="J14" s="26">
        <f t="shared" si="0"/>
        <v>0.91585194289600635</v>
      </c>
      <c r="K14" s="27">
        <f t="shared" si="1"/>
        <v>1.5575461141344138</v>
      </c>
      <c r="M14" s="3"/>
      <c r="P14" s="3"/>
    </row>
    <row r="15" spans="1:16" ht="12" customHeight="1">
      <c r="B15" s="22" t="s">
        <v>8</v>
      </c>
      <c r="C15" s="18">
        <v>1012263</v>
      </c>
      <c r="D15" s="18">
        <v>432920</v>
      </c>
      <c r="E15" s="18">
        <v>269043</v>
      </c>
      <c r="F15" s="18">
        <v>267872</v>
      </c>
      <c r="G15" s="18">
        <v>36940</v>
      </c>
      <c r="H15" s="18">
        <v>5488</v>
      </c>
      <c r="I15" s="20">
        <v>939055</v>
      </c>
      <c r="J15" s="26">
        <f t="shared" si="0"/>
        <v>0.927678873968524</v>
      </c>
      <c r="K15" s="27">
        <f t="shared" si="1"/>
        <v>1.6208964292310428</v>
      </c>
      <c r="M15" s="3"/>
      <c r="N15" s="5"/>
      <c r="P15" s="3"/>
    </row>
    <row r="16" spans="1:16" ht="12" customHeight="1">
      <c r="B16" s="22" t="s">
        <v>9</v>
      </c>
      <c r="C16" s="18">
        <v>253708</v>
      </c>
      <c r="D16" s="18">
        <v>88648</v>
      </c>
      <c r="E16" s="18">
        <v>115341</v>
      </c>
      <c r="F16" s="18">
        <v>44716</v>
      </c>
      <c r="G16" s="18">
        <v>4480</v>
      </c>
      <c r="H16" s="18">
        <v>523</v>
      </c>
      <c r="I16" s="20">
        <v>220387</v>
      </c>
      <c r="J16" s="26">
        <f t="shared" si="0"/>
        <v>0.8686639759093131</v>
      </c>
      <c r="K16" s="27">
        <f t="shared" si="1"/>
        <v>1.3351932630558585</v>
      </c>
      <c r="M16" s="3"/>
      <c r="P16" s="3"/>
    </row>
    <row r="17" spans="1:16" ht="12" customHeight="1">
      <c r="A17" s="22" t="s">
        <v>13</v>
      </c>
      <c r="B17" s="22"/>
      <c r="C17" s="18">
        <v>93679</v>
      </c>
      <c r="D17" s="18">
        <v>39081</v>
      </c>
      <c r="E17" s="18">
        <v>26140</v>
      </c>
      <c r="F17" s="18">
        <v>23768</v>
      </c>
      <c r="G17" s="18">
        <v>4147</v>
      </c>
      <c r="H17" s="18">
        <v>543</v>
      </c>
      <c r="I17" s="20">
        <v>88427</v>
      </c>
      <c r="J17" s="26">
        <f t="shared" si="0"/>
        <v>0.94393620768795572</v>
      </c>
      <c r="K17" s="27">
        <f t="shared" si="1"/>
        <v>1.6196014506025862</v>
      </c>
      <c r="M17" s="3"/>
      <c r="P17" s="3"/>
    </row>
    <row r="18" spans="1:16" ht="12" customHeight="1">
      <c r="B18" s="22" t="s">
        <v>8</v>
      </c>
      <c r="C18" s="18">
        <v>83959</v>
      </c>
      <c r="D18" s="18">
        <v>35569</v>
      </c>
      <c r="E18" s="18">
        <v>21668</v>
      </c>
      <c r="F18" s="18">
        <v>22257</v>
      </c>
      <c r="G18" s="18">
        <v>3953</v>
      </c>
      <c r="H18" s="18">
        <v>512</v>
      </c>
      <c r="I18" s="20">
        <v>80221</v>
      </c>
      <c r="J18" s="26">
        <f t="shared" si="0"/>
        <v>0.95547826915518286</v>
      </c>
      <c r="K18" s="27">
        <f t="shared" si="1"/>
        <v>1.6578011985947509</v>
      </c>
      <c r="M18" s="3"/>
      <c r="P18" s="3"/>
    </row>
    <row r="19" spans="1:16" ht="12" customHeight="1">
      <c r="B19" s="22" t="s">
        <v>9</v>
      </c>
      <c r="C19" s="18">
        <v>9720</v>
      </c>
      <c r="D19" s="18">
        <v>3512</v>
      </c>
      <c r="E19" s="18">
        <v>4472</v>
      </c>
      <c r="F19" s="18">
        <v>1511</v>
      </c>
      <c r="G19" s="18">
        <v>194</v>
      </c>
      <c r="H19" s="18">
        <v>31</v>
      </c>
      <c r="I19" s="20">
        <v>8206</v>
      </c>
      <c r="J19" s="26">
        <f t="shared" si="0"/>
        <v>0.844238683127572</v>
      </c>
      <c r="K19" s="27">
        <f t="shared" si="1"/>
        <v>1.3218427835051547</v>
      </c>
      <c r="M19" s="3"/>
      <c r="P19" s="3"/>
    </row>
    <row r="20" spans="1:16" ht="12" customHeight="1">
      <c r="A20" s="22" t="s">
        <v>14</v>
      </c>
      <c r="B20" s="22"/>
      <c r="C20" s="18">
        <v>270435</v>
      </c>
      <c r="D20" s="18">
        <v>114152</v>
      </c>
      <c r="E20" s="18">
        <v>78277</v>
      </c>
      <c r="F20" s="18">
        <v>66372</v>
      </c>
      <c r="G20" s="18">
        <v>10128</v>
      </c>
      <c r="H20" s="18">
        <v>1506</v>
      </c>
      <c r="I20" s="20">
        <v>247858</v>
      </c>
      <c r="J20" s="26">
        <f t="shared" si="0"/>
        <v>0.91651598350805186</v>
      </c>
      <c r="K20" s="27">
        <f t="shared" si="1"/>
        <v>1.5859562460408361</v>
      </c>
      <c r="M20" s="3"/>
      <c r="P20" s="3"/>
    </row>
    <row r="21" spans="1:16" ht="12" customHeight="1">
      <c r="B21" s="22" t="s">
        <v>8</v>
      </c>
      <c r="C21" s="18">
        <v>235853</v>
      </c>
      <c r="D21" s="18">
        <v>101682</v>
      </c>
      <c r="E21" s="18">
        <v>62391</v>
      </c>
      <c r="F21" s="18">
        <v>60858</v>
      </c>
      <c r="G21" s="18">
        <v>9481</v>
      </c>
      <c r="H21" s="18">
        <v>1441</v>
      </c>
      <c r="I21" s="20">
        <v>218731</v>
      </c>
      <c r="J21" s="26">
        <f t="shared" si="0"/>
        <v>0.92740393380622677</v>
      </c>
      <c r="K21" s="27">
        <f t="shared" si="1"/>
        <v>1.6302405139709772</v>
      </c>
      <c r="M21" s="3"/>
      <c r="P21" s="3"/>
    </row>
    <row r="22" spans="1:16" ht="12" customHeight="1">
      <c r="B22" s="22" t="s">
        <v>9</v>
      </c>
      <c r="C22" s="18">
        <v>34582</v>
      </c>
      <c r="D22" s="18">
        <v>12470</v>
      </c>
      <c r="E22" s="18">
        <v>15886</v>
      </c>
      <c r="F22" s="18">
        <v>5514</v>
      </c>
      <c r="G22" s="18">
        <v>647</v>
      </c>
      <c r="H22" s="18">
        <v>65</v>
      </c>
      <c r="I22" s="20">
        <v>29127</v>
      </c>
      <c r="J22" s="26">
        <f t="shared" si="0"/>
        <v>0.84225897865941823</v>
      </c>
      <c r="K22" s="27">
        <f t="shared" si="1"/>
        <v>1.317248552821997</v>
      </c>
      <c r="M22" s="3"/>
      <c r="P22" s="3"/>
    </row>
    <row r="23" spans="1:16" ht="12" customHeight="1">
      <c r="A23" s="22" t="s">
        <v>15</v>
      </c>
      <c r="B23" s="23"/>
      <c r="C23" s="18">
        <v>68641</v>
      </c>
      <c r="D23" s="24">
        <v>36813</v>
      </c>
      <c r="E23" s="18">
        <v>18966</v>
      </c>
      <c r="F23" s="18">
        <v>10742</v>
      </c>
      <c r="G23" s="18">
        <v>1774</v>
      </c>
      <c r="H23" s="18">
        <v>346</v>
      </c>
      <c r="I23" s="20">
        <v>47293</v>
      </c>
      <c r="J23" s="26">
        <f t="shared" si="0"/>
        <v>0.68899054500954238</v>
      </c>
      <c r="K23" s="27">
        <f t="shared" si="1"/>
        <v>1.4858929244690209</v>
      </c>
      <c r="M23" s="3"/>
      <c r="P23" s="3"/>
    </row>
    <row r="24" spans="1:16" ht="12" customHeight="1">
      <c r="B24" s="22" t="s">
        <v>8</v>
      </c>
      <c r="C24" s="20">
        <v>49439</v>
      </c>
      <c r="D24" s="24">
        <v>29564</v>
      </c>
      <c r="E24" s="20">
        <v>10068</v>
      </c>
      <c r="F24" s="20">
        <v>8161</v>
      </c>
      <c r="G24" s="20">
        <v>1379</v>
      </c>
      <c r="H24" s="20">
        <v>267</v>
      </c>
      <c r="I24" s="20">
        <v>31705</v>
      </c>
      <c r="J24" s="26">
        <f t="shared" si="0"/>
        <v>0.64129533364347979</v>
      </c>
      <c r="K24" s="27">
        <f t="shared" si="1"/>
        <v>1.5952201257861636</v>
      </c>
      <c r="M24" s="3"/>
      <c r="P24" s="3"/>
    </row>
    <row r="25" spans="1:16" ht="12" customHeight="1">
      <c r="B25" s="22" t="s">
        <v>9</v>
      </c>
      <c r="C25" s="18">
        <v>19202</v>
      </c>
      <c r="D25" s="24">
        <v>7249</v>
      </c>
      <c r="E25" s="18">
        <v>8898</v>
      </c>
      <c r="F25" s="18">
        <v>2581</v>
      </c>
      <c r="G25" s="18">
        <v>395</v>
      </c>
      <c r="H25" s="18">
        <v>79</v>
      </c>
      <c r="I25" s="20">
        <v>15588</v>
      </c>
      <c r="J25" s="26">
        <f t="shared" si="0"/>
        <v>0.81179043849598997</v>
      </c>
      <c r="K25" s="27">
        <f t="shared" si="1"/>
        <v>1.3041077553752196</v>
      </c>
      <c r="M25" s="3"/>
      <c r="P25" s="3"/>
    </row>
    <row r="26" spans="1:16" ht="12" customHeight="1">
      <c r="A26" s="22" t="s">
        <v>16</v>
      </c>
      <c r="B26" s="22"/>
      <c r="C26" s="18">
        <v>115408</v>
      </c>
      <c r="D26" s="18">
        <v>52185</v>
      </c>
      <c r="E26" s="18">
        <v>37354</v>
      </c>
      <c r="F26" s="18">
        <v>20193</v>
      </c>
      <c r="G26" s="18">
        <v>4316</v>
      </c>
      <c r="H26" s="18">
        <v>1360</v>
      </c>
      <c r="I26" s="20">
        <v>96726</v>
      </c>
      <c r="J26" s="26">
        <f t="shared" si="0"/>
        <v>0.83812214057950918</v>
      </c>
      <c r="K26" s="27">
        <f t="shared" si="1"/>
        <v>1.5299179096214985</v>
      </c>
      <c r="M26" s="3"/>
      <c r="P26" s="3"/>
    </row>
    <row r="27" spans="1:16" ht="12" customHeight="1">
      <c r="B27" s="22" t="s">
        <v>8</v>
      </c>
      <c r="C27" s="18">
        <v>73910</v>
      </c>
      <c r="D27" s="18">
        <v>39822</v>
      </c>
      <c r="E27" s="18">
        <v>17655</v>
      </c>
      <c r="F27" s="18">
        <v>12631</v>
      </c>
      <c r="G27" s="18">
        <v>2815</v>
      </c>
      <c r="H27" s="18">
        <v>987</v>
      </c>
      <c r="I27" s="18">
        <v>55783</v>
      </c>
      <c r="J27" s="26">
        <f t="shared" si="0"/>
        <v>0.75474225409281559</v>
      </c>
      <c r="K27" s="27">
        <f t="shared" si="1"/>
        <v>1.6364409762966441</v>
      </c>
      <c r="M27" s="3"/>
      <c r="P27" s="3"/>
    </row>
    <row r="28" spans="1:16" ht="12" customHeight="1">
      <c r="B28" s="22" t="s">
        <v>9</v>
      </c>
      <c r="C28" s="19">
        <v>41498</v>
      </c>
      <c r="D28" s="18">
        <v>12363</v>
      </c>
      <c r="E28" s="18">
        <v>19699</v>
      </c>
      <c r="F28" s="18">
        <v>7562</v>
      </c>
      <c r="G28" s="18">
        <v>1501</v>
      </c>
      <c r="H28" s="18">
        <v>373</v>
      </c>
      <c r="I28" s="18">
        <v>40943</v>
      </c>
      <c r="J28" s="26">
        <f t="shared" si="0"/>
        <v>0.98662586148730058</v>
      </c>
      <c r="K28" s="27">
        <f t="shared" si="1"/>
        <v>1.405285738802128</v>
      </c>
      <c r="M28" s="3"/>
      <c r="P28" s="3"/>
    </row>
    <row r="29" spans="1:16" ht="12" customHeight="1">
      <c r="A29" s="21" t="s">
        <v>22</v>
      </c>
      <c r="B29" s="21"/>
      <c r="C29" s="20">
        <v>757366</v>
      </c>
      <c r="D29" s="25">
        <v>692275</v>
      </c>
      <c r="E29" s="20">
        <v>42843</v>
      </c>
      <c r="F29" s="20">
        <v>17099</v>
      </c>
      <c r="G29" s="20">
        <v>4039</v>
      </c>
      <c r="H29" s="20">
        <v>1110</v>
      </c>
      <c r="I29" s="18">
        <v>94073</v>
      </c>
      <c r="J29" s="26">
        <f t="shared" si="0"/>
        <v>0.12421075147286781</v>
      </c>
      <c r="K29" s="27">
        <f t="shared" si="1"/>
        <v>1.4452535680816088</v>
      </c>
      <c r="M29" s="3"/>
      <c r="P29" s="3"/>
    </row>
    <row r="30" spans="1:16" ht="12" customHeight="1">
      <c r="B30" s="22" t="s">
        <v>8</v>
      </c>
      <c r="C30" s="20">
        <v>581757</v>
      </c>
      <c r="D30" s="25">
        <v>558693</v>
      </c>
      <c r="E30" s="20">
        <v>15956</v>
      </c>
      <c r="F30" s="20">
        <v>5663</v>
      </c>
      <c r="G30" s="20">
        <v>1083</v>
      </c>
      <c r="H30" s="20">
        <v>362</v>
      </c>
      <c r="I30" s="20">
        <v>32164</v>
      </c>
      <c r="J30" s="26">
        <f t="shared" si="0"/>
        <v>5.5287688846030213E-2</v>
      </c>
      <c r="K30" s="27">
        <f t="shared" si="1"/>
        <v>1.3945542837322233</v>
      </c>
      <c r="M30" s="3"/>
      <c r="P30" s="3"/>
    </row>
    <row r="31" spans="1:16" ht="12" customHeight="1">
      <c r="B31" s="22" t="s">
        <v>9</v>
      </c>
      <c r="C31" s="20">
        <v>175609</v>
      </c>
      <c r="D31" s="25">
        <v>133582</v>
      </c>
      <c r="E31" s="20">
        <v>26887</v>
      </c>
      <c r="F31" s="20">
        <v>11436</v>
      </c>
      <c r="G31" s="20">
        <v>2956</v>
      </c>
      <c r="H31" s="20">
        <v>748</v>
      </c>
      <c r="I31" s="20">
        <v>61909</v>
      </c>
      <c r="J31" s="26">
        <f t="shared" si="0"/>
        <v>0.35253887898684011</v>
      </c>
      <c r="K31" s="27">
        <f t="shared" si="1"/>
        <v>1.4730768315606635</v>
      </c>
      <c r="M31" s="3"/>
      <c r="P31" s="3"/>
    </row>
    <row r="32" spans="1:16" ht="12" customHeight="1">
      <c r="A32" s="21" t="s">
        <v>17</v>
      </c>
      <c r="B32" s="22"/>
      <c r="C32" s="24"/>
      <c r="D32" s="18"/>
      <c r="E32" s="18"/>
      <c r="F32" s="18"/>
      <c r="G32" s="18"/>
      <c r="H32" s="18"/>
      <c r="I32" s="20"/>
      <c r="J32" s="26"/>
      <c r="K32" s="27"/>
      <c r="M32" s="3"/>
      <c r="P32" s="3"/>
    </row>
    <row r="33" spans="1:16" ht="12" customHeight="1">
      <c r="A33" s="22" t="s">
        <v>18</v>
      </c>
      <c r="B33" s="22"/>
      <c r="C33" s="19">
        <v>706931</v>
      </c>
      <c r="D33" s="19">
        <v>682266</v>
      </c>
      <c r="E33" s="19">
        <v>18927</v>
      </c>
      <c r="F33" s="19">
        <v>4699</v>
      </c>
      <c r="G33" s="19">
        <v>805</v>
      </c>
      <c r="H33" s="19">
        <v>234</v>
      </c>
      <c r="I33" s="18">
        <v>31789</v>
      </c>
      <c r="J33" s="26">
        <f t="shared" si="0"/>
        <v>4.4967613529467515E-2</v>
      </c>
      <c r="K33" s="27">
        <f t="shared" si="1"/>
        <v>1.2888303263734036</v>
      </c>
      <c r="M33" s="3"/>
      <c r="P33" s="3"/>
    </row>
    <row r="34" spans="1:16" ht="12" customHeight="1">
      <c r="B34" s="22" t="s">
        <v>8</v>
      </c>
      <c r="C34" s="19">
        <v>569836</v>
      </c>
      <c r="D34" s="19">
        <v>552391</v>
      </c>
      <c r="E34" s="19">
        <v>12946</v>
      </c>
      <c r="F34" s="19">
        <v>3654</v>
      </c>
      <c r="G34" s="19">
        <v>647</v>
      </c>
      <c r="H34" s="19">
        <v>198</v>
      </c>
      <c r="I34" s="18">
        <v>23088</v>
      </c>
      <c r="J34" s="26">
        <f t="shared" si="0"/>
        <v>4.0516920657873497E-2</v>
      </c>
      <c r="K34" s="27">
        <f t="shared" si="1"/>
        <v>1.3234737747205503</v>
      </c>
      <c r="M34" s="3"/>
      <c r="P34" s="3"/>
    </row>
    <row r="35" spans="1:16" ht="12" customHeight="1">
      <c r="B35" s="22" t="s">
        <v>9</v>
      </c>
      <c r="C35" s="19">
        <v>137095</v>
      </c>
      <c r="D35" s="19">
        <v>129875</v>
      </c>
      <c r="E35" s="19">
        <v>5981</v>
      </c>
      <c r="F35" s="19">
        <v>1045</v>
      </c>
      <c r="G35" s="19">
        <v>158</v>
      </c>
      <c r="H35" s="19">
        <v>36</v>
      </c>
      <c r="I35" s="18">
        <v>8701</v>
      </c>
      <c r="J35" s="26">
        <f t="shared" si="0"/>
        <v>6.3466938983916268E-2</v>
      </c>
      <c r="K35" s="27">
        <f t="shared" si="1"/>
        <v>1.2051246537396121</v>
      </c>
      <c r="M35" s="3"/>
      <c r="P35" s="3"/>
    </row>
    <row r="36" spans="1:16" ht="12" customHeight="1">
      <c r="A36" s="21" t="s">
        <v>19</v>
      </c>
      <c r="C36" s="20">
        <v>96367</v>
      </c>
      <c r="D36" s="20">
        <v>52346</v>
      </c>
      <c r="E36" s="20">
        <v>31106</v>
      </c>
      <c r="F36" s="20">
        <v>10049</v>
      </c>
      <c r="G36" s="20">
        <v>2143</v>
      </c>
      <c r="H36" s="20">
        <v>723</v>
      </c>
      <c r="I36" s="20">
        <v>60826</v>
      </c>
      <c r="J36" s="26">
        <f>I36/C37</f>
        <v>1.0163074352548036</v>
      </c>
      <c r="K36" s="27">
        <f t="shared" si="1"/>
        <v>1.3817496194997843</v>
      </c>
      <c r="M36" s="3"/>
      <c r="P36" s="3"/>
    </row>
    <row r="37" spans="1:16" ht="12" customHeight="1">
      <c r="B37" s="21" t="s">
        <v>8</v>
      </c>
      <c r="C37" s="18">
        <v>59850</v>
      </c>
      <c r="D37" s="18">
        <v>38311</v>
      </c>
      <c r="E37" s="18">
        <v>13144</v>
      </c>
      <c r="F37" s="18">
        <v>6667</v>
      </c>
      <c r="G37" s="18">
        <v>1348</v>
      </c>
      <c r="H37" s="18">
        <v>380</v>
      </c>
      <c r="I37" s="20">
        <v>32204</v>
      </c>
      <c r="J37" s="26">
        <f>I37/C38</f>
        <v>0.88189062628364867</v>
      </c>
      <c r="K37" s="27">
        <f t="shared" si="1"/>
        <v>1.495148335577325</v>
      </c>
      <c r="M37" s="3"/>
      <c r="P37" s="3"/>
    </row>
    <row r="38" spans="1:16" ht="12" customHeight="1">
      <c r="B38" s="21" t="s">
        <v>9</v>
      </c>
      <c r="C38" s="18">
        <v>36517</v>
      </c>
      <c r="D38" s="18">
        <v>14035</v>
      </c>
      <c r="E38" s="18">
        <v>17962</v>
      </c>
      <c r="F38" s="18">
        <v>3382</v>
      </c>
      <c r="G38" s="18">
        <v>795</v>
      </c>
      <c r="H38" s="18">
        <v>343</v>
      </c>
      <c r="I38" s="20">
        <v>28622</v>
      </c>
      <c r="J38" s="26">
        <f>I38/C36</f>
        <v>0.29701038737327096</v>
      </c>
      <c r="K38" s="27">
        <f t="shared" si="1"/>
        <v>1.2731073747887198</v>
      </c>
      <c r="M38" s="3"/>
    </row>
    <row r="39" spans="1:16" ht="11.25">
      <c r="M39" s="3"/>
    </row>
    <row r="40" spans="1:16" ht="11.25"/>
    <row r="41" spans="1:16" ht="11.25"/>
    <row r="42" spans="1:16" ht="11.25"/>
    <row r="43" spans="1:16" ht="11.25"/>
    <row r="44" spans="1:16" ht="11.25"/>
    <row r="45" spans="1:16" ht="11.25"/>
    <row r="46" spans="1:16" ht="11.25"/>
    <row r="47" spans="1:16" ht="11.25"/>
    <row r="48" spans="1:16" ht="11.25"/>
    <row r="49" ht="11.25"/>
    <row r="50" ht="11.25"/>
    <row r="51" ht="11.25"/>
    <row r="52" ht="11.25"/>
    <row r="53" ht="11.25"/>
    <row r="54" ht="11.25"/>
    <row r="55" ht="11.25"/>
    <row r="56" ht="11.25"/>
    <row r="57" ht="11.25"/>
    <row r="58" ht="11.25"/>
  </sheetData>
  <mergeCells count="6">
    <mergeCell ref="A1:K1"/>
    <mergeCell ref="A3:B4"/>
    <mergeCell ref="C3:C4"/>
    <mergeCell ref="D3:H3"/>
    <mergeCell ref="I3:I4"/>
    <mergeCell ref="J3:K3"/>
  </mergeCells>
  <printOptions horizontalCentered="1"/>
  <pageMargins left="0.78740157480314965" right="0.78740157480314965" top="0.78740157480314965" bottom="0.78740157480314965" header="0.59055118110236227" footer="0.59055118110236227"/>
  <pageSetup paperSize="9" orientation="landscape" r:id="rId1"/>
  <headerFooter>
    <oddHeader>&amp;R&amp;"Arial,Tučné"&amp;8SLDB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46</vt:lpstr>
      <vt:lpstr>'46'!Tab_455__Uzemi_Ceska_republika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Habartová</dc:creator>
  <cp:lastModifiedBy>System Service</cp:lastModifiedBy>
  <cp:lastPrinted>2013-10-02T11:58:15Z</cp:lastPrinted>
  <dcterms:created xsi:type="dcterms:W3CDTF">2013-09-05T09:05:47Z</dcterms:created>
  <dcterms:modified xsi:type="dcterms:W3CDTF">2013-10-30T12:40:01Z</dcterms:modified>
</cp:coreProperties>
</file>