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vrz41268\Documents\Materiály k práci\K. Eliáš HT zboží a služby\WEB Aktualizace\HT zboží\finální 2024\"/>
    </mc:Choice>
  </mc:AlternateContent>
  <xr:revisionPtr revIDLastSave="0" documentId="13_ncr:1_{80B728B5-F26B-4DEC-8C5A-0E1E6F6C9C9C}" xr6:coauthVersionLast="47" xr6:coauthVersionMax="47" xr10:uidLastSave="{00000000-0000-0000-0000-000000000000}"/>
  <bookViews>
    <workbookView xWindow="28680" yWindow="-120" windowWidth="29040" windowHeight="15720" tabRatio="834" xr2:uid="{00000000-000D-0000-FFFF-FFFF00000000}"/>
  </bookViews>
  <sheets>
    <sheet name="Seznam" sheetId="43" r:id="rId1"/>
    <sheet name="T1" sheetId="2" r:id="rId2"/>
    <sheet name="T2" sheetId="4" r:id="rId3"/>
    <sheet name="T3" sheetId="45" r:id="rId4"/>
    <sheet name="T4" sheetId="6" r:id="rId5"/>
    <sheet name="T5" sheetId="38" r:id="rId6"/>
    <sheet name="T6" sheetId="12" r:id="rId7"/>
    <sheet name="T7" sheetId="8" r:id="rId8"/>
    <sheet name="T8" sheetId="41" r:id="rId9"/>
    <sheet name="T9" sheetId="10" r:id="rId10"/>
    <sheet name="T10" sheetId="42" r:id="rId11"/>
    <sheet name="T11" sheetId="46" r:id="rId12"/>
    <sheet name="T12" sheetId="47" r:id="rId13"/>
    <sheet name="T13" sheetId="48" r:id="rId14"/>
    <sheet name="T14" sheetId="56" r:id="rId15"/>
    <sheet name="T15" sheetId="49" r:id="rId16"/>
    <sheet name="T16" sheetId="55" r:id="rId17"/>
    <sheet name="T17" sheetId="54" r:id="rId18"/>
    <sheet name="T18" sheetId="50" r:id="rId19"/>
    <sheet name="T19" sheetId="51" r:id="rId20"/>
    <sheet name="T20" sheetId="53" r:id="rId21"/>
    <sheet name="T21" sheetId="52" r:id="rId22"/>
    <sheet name="T22" sheetId="57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6" l="1"/>
  <c r="A2" i="49"/>
  <c r="A2" i="55"/>
  <c r="A2" i="54"/>
  <c r="A2" i="50"/>
  <c r="A2" i="51"/>
  <c r="A2" i="53"/>
  <c r="A2" i="52"/>
  <c r="A2" i="57"/>
  <c r="A2" i="48"/>
  <c r="A2" i="47"/>
  <c r="A2" i="12"/>
  <c r="A2" i="8"/>
  <c r="A2" i="41"/>
  <c r="A2" i="10"/>
  <c r="A2" i="42"/>
  <c r="A2" i="46"/>
  <c r="A2" i="45"/>
</calcChain>
</file>

<file path=xl/sharedStrings.xml><?xml version="1.0" encoding="utf-8"?>
<sst xmlns="http://schemas.openxmlformats.org/spreadsheetml/2006/main" count="834" uniqueCount="117">
  <si>
    <t>zpět na seznam</t>
  </si>
  <si>
    <t>Tab. 1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</si>
  <si>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</si>
  <si>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</si>
  <si>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</si>
  <si>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</si>
  <si>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</si>
  <si>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</si>
  <si>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</si>
  <si>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</si>
  <si>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10</t>
  </si>
  <si>
    <t>-</t>
  </si>
  <si>
    <t>Český statistický úřad</t>
  </si>
  <si>
    <t>Na padesátém 81, 100 82 Praha 10</t>
  </si>
  <si>
    <t>ležatá čárka na místě čísla značí, že se jev nevyskytoval</t>
  </si>
  <si>
    <t>nula se používá pro označení číselných údajů menších než polovina zvolené měřicí jednotky</t>
  </si>
  <si>
    <t>.</t>
  </si>
  <si>
    <t>tečka na místě čísla značí, že údaj není k dispozici</t>
  </si>
  <si>
    <t>podle zemí</t>
  </si>
  <si>
    <t>Belgie</t>
  </si>
  <si>
    <t>Bulharsko</t>
  </si>
  <si>
    <t>Dánsko</t>
  </si>
  <si>
    <t>Estonsko</t>
  </si>
  <si>
    <t>Finsko</t>
  </si>
  <si>
    <t>Francie</t>
  </si>
  <si>
    <t>Chorvatsko</t>
  </si>
  <si>
    <t>Irsko</t>
  </si>
  <si>
    <t>Itálie</t>
  </si>
  <si>
    <t>Kypr</t>
  </si>
  <si>
    <t>Litva</t>
  </si>
  <si>
    <t>Lotyšsko</t>
  </si>
  <si>
    <t>Lucembursko</t>
  </si>
  <si>
    <t>Maďarsko</t>
  </si>
  <si>
    <t>Malta</t>
  </si>
  <si>
    <t>Německo</t>
  </si>
  <si>
    <t>Nizozemsko</t>
  </si>
  <si>
    <t>Polsko</t>
  </si>
  <si>
    <t>Portugalsko</t>
  </si>
  <si>
    <t>Rakousko</t>
  </si>
  <si>
    <t>Rumunsko</t>
  </si>
  <si>
    <t>Řecko</t>
  </si>
  <si>
    <t>Slovensko</t>
  </si>
  <si>
    <t>Slovinsko</t>
  </si>
  <si>
    <t>Španělsko</t>
  </si>
  <si>
    <t>Švédsko</t>
  </si>
  <si>
    <t>Tab. 11</t>
  </si>
  <si>
    <t>podle skupin</t>
  </si>
  <si>
    <t>Výpočetní technika</t>
  </si>
  <si>
    <t>Vědecké přístroje</t>
  </si>
  <si>
    <t>Neelektrické stroje</t>
  </si>
  <si>
    <t xml:space="preserve">Elektrotechnika </t>
  </si>
  <si>
    <t>Letecká technika</t>
  </si>
  <si>
    <t>%</t>
  </si>
  <si>
    <t>mil. €</t>
  </si>
  <si>
    <t>Pozn. 1</t>
  </si>
  <si>
    <t>Pozn. 2</t>
  </si>
  <si>
    <t>Odd. statistik výzkumu, vývoje a informační společnosti</t>
  </si>
  <si>
    <t>podle Standardní mezinárodní obchodní klasifikace (SITC)</t>
  </si>
  <si>
    <t>Tab. 12</t>
  </si>
  <si>
    <t>Tab. 13</t>
  </si>
  <si>
    <t>Tab. 14</t>
  </si>
  <si>
    <t>Tab. 15</t>
  </si>
  <si>
    <t>Tab. 16</t>
  </si>
  <si>
    <t>Tab. 17</t>
  </si>
  <si>
    <t>Tab. 18</t>
  </si>
  <si>
    <t>Tab. 19</t>
  </si>
  <si>
    <t>Tab. 20</t>
  </si>
  <si>
    <t>Tab. 21</t>
  </si>
  <si>
    <t>Tab. 22</t>
  </si>
  <si>
    <t>Značky v tabulkách</t>
  </si>
  <si>
    <t>Poznámky:</t>
  </si>
  <si>
    <t>Kontaktní osoba:</t>
  </si>
  <si>
    <t>Vývoz výpočetní techniky z jednotlivých států EU</t>
  </si>
  <si>
    <t>Vývoz neelektrických strojů z jednotlivých států EU</t>
  </si>
  <si>
    <t>Vývoz elektrotechniky z jednotlivých států EU</t>
  </si>
  <si>
    <t>Vývoz letecké techniky z jednotlivých států EU</t>
  </si>
  <si>
    <t>Dovoz výpočetní techniky do jednotlivých států EU</t>
  </si>
  <si>
    <t>Dovoz neelektrických strojů do jednotlivých států EU</t>
  </si>
  <si>
    <t>Dovoz elektrotechniky do jednotlivých států EU</t>
  </si>
  <si>
    <t>Dovoz letecké techniky do jednotlivých států EU</t>
  </si>
  <si>
    <t>Pohyb zboží přes hranice - Vývoz z jednotlivých států EU</t>
  </si>
  <si>
    <t>Pohyb zboží přes hranice - Dovoz do jednotlivých států EU</t>
  </si>
  <si>
    <t>EU27 celkem*</t>
  </si>
  <si>
    <t>EU27 celkem</t>
  </si>
  <si>
    <t>Česko</t>
  </si>
  <si>
    <t>Chemikálie</t>
  </si>
  <si>
    <t>Farmaceutické zboží</t>
  </si>
  <si>
    <t>Elektronika a telekomunikace</t>
  </si>
  <si>
    <t>* Bez údajů za Bulharsko</t>
  </si>
  <si>
    <t>Výzbroj*</t>
  </si>
  <si>
    <t>Zdroj: Eurostat, 2024</t>
  </si>
  <si>
    <t>Pohyb zboží s vysokou technologickou náročností (high-tech) přes hranice v jednotlivých členských státech Evropské unie v letech 2007–2022</t>
  </si>
  <si>
    <t>Celkový vývoz zboží s vysokou technologickou náročností z jednotlivých států EU</t>
  </si>
  <si>
    <t>Vývoz vědeckých nástrojů a přístrojů z jednotlivých států EU</t>
  </si>
  <si>
    <t>Vývoz farmacie z jednotlivých států EU</t>
  </si>
  <si>
    <t>Vývoz chemie z jednotlivých států EU</t>
  </si>
  <si>
    <t>Vývoz zbraní a munice z jednotlivých států EU</t>
  </si>
  <si>
    <t>Celkový dovoz zboží s vysokou technologickou náročností do jednotlivých států EU</t>
  </si>
  <si>
    <t>Dovoz elektroniky a telekomunikací do jednotlivých států EU</t>
  </si>
  <si>
    <t>Dovoz vědeckých nástrojů a přístrojů do jednotlivých států EU</t>
  </si>
  <si>
    <t>Dovoz farmacie do jednotlivých států EU</t>
  </si>
  <si>
    <t>Dovoz chemie do jednotlivých států EU</t>
  </si>
  <si>
    <t>Dovoz zbraní a munice do jednotlivých států EU</t>
  </si>
  <si>
    <t>https://ec.europa.eu/eurostat/databrowser/view/htec_trd_group4/default/table?lang=en&amp;category=scitech.htec.htec_eco.htec_eco_trd</t>
  </si>
  <si>
    <t xml:space="preserve">Tyto údaje jsou sice mezinárodně srovnatelné a mohou sloužit jako indikátor vývoje hodnoty obchodu, ale nezohledňují faktickou změnu vlastnictví, jelikož jsou k dispozici pouze za statistiku pohybu zboží přes hranice.  </t>
  </si>
  <si>
    <t xml:space="preserve">Data k mezinárodnímu srovnání za státy EU byly zpracovány ČSÚ z veřejně dostupné databáze Eurostatu:
</t>
  </si>
  <si>
    <r>
      <t xml:space="preserve">Ve většině zemí kategorie </t>
    </r>
    <r>
      <rPr>
        <i/>
        <sz val="10"/>
        <color rgb="FF000000"/>
        <rFont val="Arial"/>
        <family val="2"/>
        <charset val="238"/>
      </rPr>
      <t>Zbraně a munice</t>
    </r>
    <r>
      <rPr>
        <sz val="10"/>
        <color indexed="8"/>
        <rFont val="Arial"/>
        <family val="2"/>
        <charset val="238"/>
      </rPr>
      <t xml:space="preserve"> nezachyvuje skutečný rozsah vyváženého zboží
 v dané skupině, což je dáno především různým stupněm utajení skutečného vývozu zbraní 
a munice</t>
    </r>
  </si>
  <si>
    <t>Podíl dovozu zboží s vysokou technologickou náročností na celkovém dovozu zboží ve státech EU</t>
  </si>
  <si>
    <t>Podíl vývozu zboží s vysokou technologickou náročností na celkovém vývozu zboží ve státech EU</t>
  </si>
  <si>
    <t>Bc. Michal Tvrz</t>
  </si>
  <si>
    <t xml:space="preserve">Telefon: +420 274 052 230 </t>
  </si>
  <si>
    <t>e-mail: michal.tvrz@csu.gov.cz</t>
  </si>
  <si>
    <t>Tab. 1 Celkový vývoz zboží s vysokou technologickou náročností (high-tech) z Česka</t>
  </si>
  <si>
    <t>Tab. 2 Podíl vývozu zboží s vysokou technologickou náročností na celkovém vývozu zboží ve státech EU</t>
  </si>
  <si>
    <t>Tab. 4 Vývoz elektroniky a telekomunikací z jednotlivých států EU</t>
  </si>
  <si>
    <t>Vývoz elektroniky a telekomunikací z jednotlivých států EU</t>
  </si>
  <si>
    <t>Tab. 5 Vývoz vědeckých nástrojů a přístrojů z jednotlivých států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</si>
</sst>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#,##0\ &quot;Kč&quot;;\-#,##0\ &quot;Kč&quot;"/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.0"/>
    <numFmt numFmtId="166" formatCode="0_)"/>
    <numFmt numFmtId="167" formatCode="#,##0__;\-\ #,##0__;* "/>
    <numFmt numFmtId="168" formatCode="#,##0.00\ &quot;Kčs&quot;;\-#,##0.00\ &quot;Kčs&quot;"/>
    <numFmt numFmtId="169" formatCode="#,##0\ &quot;Kčs&quot;;\-#,##0\ &quot;Kčs&quot;"/>
    <numFmt numFmtId="170" formatCode="mmmm\ d\,\ yyyy"/>
    <numFmt numFmtId="171" formatCode="#,##0.0__;\-\ #,##0.0__;* "/>
    <numFmt numFmtId="172" formatCode="#,##0.00__;\-\ #,##0.00__;* "/>
    <numFmt numFmtId="173" formatCode="\$#,##0\ ;\(\$#,##0\)"/>
  </numFmts>
  <fonts count="85" x14ac:knownFonts="1">
    <font>
      <sz val="10"/>
      <color theme="1"/>
      <name val="Arial CE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Courier"/>
      <family val="3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8"/>
      <name val="Arial CE"/>
      <charset val="238"/>
    </font>
    <font>
      <b/>
      <sz val="18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0"/>
      <name val="Times New Roman CE"/>
      <charset val="238"/>
    </font>
    <font>
      <sz val="10"/>
      <name val="細明體"/>
    </font>
    <font>
      <sz val="10"/>
      <name val="Arial CE"/>
    </font>
    <font>
      <sz val="10"/>
      <color indexed="64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MS Sans Serif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2"/>
      <charset val="238"/>
    </font>
    <font>
      <sz val="11"/>
      <color theme="1"/>
      <name val="Arial"/>
      <family val="2"/>
      <charset val="238"/>
    </font>
    <font>
      <b/>
      <sz val="16"/>
      <color rgb="FF009BB4"/>
      <name val="Arial"/>
      <family val="2"/>
      <charset val="238"/>
    </font>
    <font>
      <b/>
      <u/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rgb="FF009BB4"/>
      <name val="Arial"/>
      <family val="2"/>
      <charset val="238"/>
    </font>
    <font>
      <u/>
      <sz val="10"/>
      <color rgb="FF009BB4"/>
      <name val="Arial"/>
      <family val="2"/>
      <charset val="238"/>
    </font>
    <font>
      <b/>
      <sz val="10"/>
      <color rgb="FF009BB4"/>
      <name val="Arial"/>
      <family val="2"/>
      <charset val="238"/>
    </font>
    <font>
      <b/>
      <sz val="14"/>
      <color rgb="FF009BB4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006100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0"/>
      <color rgb="FFFA7D00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 CE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8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D9F0F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31">
    <xf numFmtId="0" fontId="0" fillId="0" borderId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167" fontId="7" fillId="0" borderId="0" applyFont="0" applyFill="0" applyBorder="0" applyAlignment="0" applyProtection="0"/>
    <xf numFmtId="0" fontId="42" fillId="0" borderId="13" applyNumberFormat="0" applyFill="0" applyAlignment="0" applyProtection="0"/>
    <xf numFmtId="165" fontId="10" fillId="0" borderId="0" applyFill="0" applyBorder="0" applyAlignment="0" applyProtection="0"/>
    <xf numFmtId="3" fontId="10" fillId="0" borderId="0" applyFill="0" applyBorder="0" applyAlignment="0" applyProtection="0"/>
    <xf numFmtId="168" fontId="10" fillId="0" borderId="0" applyFill="0" applyBorder="0" applyAlignment="0" applyProtection="0"/>
    <xf numFmtId="169" fontId="10" fillId="0" borderId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0" fontId="10" fillId="0" borderId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16" borderId="0" applyFont="0" applyFill="0" applyBorder="0" applyAlignment="0" applyProtection="0"/>
    <xf numFmtId="171" fontId="7" fillId="0" borderId="0" applyFont="0" applyFill="0" applyBorder="0" applyAlignment="0" applyProtection="0">
      <alignment horizontal="right"/>
    </xf>
    <xf numFmtId="172" fontId="7" fillId="0" borderId="2" applyFont="0" applyFill="0" applyBorder="0" applyProtection="0">
      <alignment horizontal="right"/>
    </xf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16" borderId="0" applyFont="0" applyFill="0" applyBorder="0" applyAlignment="0" applyProtection="0"/>
    <xf numFmtId="2" fontId="1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7" fillId="16" borderId="0" applyNumberFormat="0" applyFont="0" applyFill="0" applyBorder="0" applyAlignment="0" applyProtection="0"/>
    <xf numFmtId="0" fontId="17" fillId="16" borderId="0" applyNumberFormat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2" fillId="43" borderId="0" applyNumberFormat="0" applyBorder="0" applyAlignment="0" applyProtection="0"/>
    <xf numFmtId="0" fontId="7" fillId="0" borderId="0" applyFont="0" applyFill="0" applyBorder="0" applyProtection="0"/>
    <xf numFmtId="0" fontId="41" fillId="44" borderId="14" applyNumberFormat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173" fontId="7" fillId="16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45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/>
    <xf numFmtId="0" fontId="5" fillId="0" borderId="0"/>
    <xf numFmtId="0" fontId="35" fillId="0" borderId="0"/>
    <xf numFmtId="0" fontId="6" fillId="0" borderId="0"/>
    <xf numFmtId="0" fontId="3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31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35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7" fillId="0" borderId="0"/>
    <xf numFmtId="0" fontId="3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5" fillId="0" borderId="0"/>
    <xf numFmtId="0" fontId="6" fillId="0" borderId="0"/>
    <xf numFmtId="0" fontId="31" fillId="0" borderId="0"/>
    <xf numFmtId="0" fontId="7" fillId="0" borderId="0"/>
    <xf numFmtId="0" fontId="24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35" fillId="0" borderId="0"/>
    <xf numFmtId="0" fontId="6" fillId="0" borderId="0"/>
    <xf numFmtId="0" fontId="36" fillId="0" borderId="0"/>
    <xf numFmtId="0" fontId="36" fillId="0" borderId="0"/>
    <xf numFmtId="0" fontId="25" fillId="0" borderId="0"/>
    <xf numFmtId="0" fontId="35" fillId="0" borderId="0"/>
    <xf numFmtId="0" fontId="7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6" fillId="0" borderId="0"/>
    <xf numFmtId="0" fontId="7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18" fillId="0" borderId="0"/>
    <xf numFmtId="0" fontId="7" fillId="0" borderId="0"/>
    <xf numFmtId="0" fontId="36" fillId="0" borderId="0"/>
    <xf numFmtId="0" fontId="18" fillId="0" borderId="0"/>
    <xf numFmtId="0" fontId="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6" fillId="0" borderId="0"/>
    <xf numFmtId="0" fontId="10" fillId="0" borderId="0"/>
    <xf numFmtId="0" fontId="35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6" fillId="0" borderId="0"/>
    <xf numFmtId="0" fontId="7" fillId="0" borderId="0"/>
    <xf numFmtId="0" fontId="18" fillId="0" borderId="0"/>
    <xf numFmtId="0" fontId="6" fillId="0" borderId="0"/>
    <xf numFmtId="0" fontId="3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35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35" fillId="0" borderId="0"/>
    <xf numFmtId="0" fontId="6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5" fillId="0" borderId="0"/>
    <xf numFmtId="0" fontId="10" fillId="0" borderId="0"/>
    <xf numFmtId="0" fontId="35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10" fillId="0" borderId="0"/>
    <xf numFmtId="0" fontId="10" fillId="0" borderId="0"/>
    <xf numFmtId="0" fontId="31" fillId="0" borderId="0"/>
    <xf numFmtId="0" fontId="10" fillId="0" borderId="0"/>
    <xf numFmtId="0" fontId="6" fillId="0" borderId="0"/>
    <xf numFmtId="0" fontId="10" fillId="0" borderId="0"/>
    <xf numFmtId="0" fontId="32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/>
    <xf numFmtId="0" fontId="5" fillId="0" borderId="0"/>
    <xf numFmtId="0" fontId="6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/>
    <xf numFmtId="10" fontId="10" fillId="0" borderId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16" borderId="0" applyFont="0" applyFill="0" applyBorder="0" applyAlignment="0" applyProtection="0"/>
    <xf numFmtId="0" fontId="35" fillId="46" borderId="18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7" fillId="0" borderId="19" applyNumberFormat="0" applyFill="0" applyAlignment="0" applyProtection="0"/>
    <xf numFmtId="0" fontId="13" fillId="0" borderId="0">
      <alignment horizontal="left" wrapText="1"/>
    </xf>
    <xf numFmtId="0" fontId="12" fillId="0" borderId="0">
      <alignment horizontal="left" wrapText="1"/>
    </xf>
    <xf numFmtId="0" fontId="14" fillId="0" borderId="0">
      <alignment horizontal="right" wrapText="1"/>
    </xf>
    <xf numFmtId="0" fontId="15" fillId="0" borderId="0" applyFont="0">
      <alignment horizontal="left" wrapText="1" indent="3"/>
    </xf>
    <xf numFmtId="0" fontId="51" fillId="4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54" fillId="48" borderId="20" applyNumberFormat="0" applyAlignment="0" applyProtection="0"/>
    <xf numFmtId="0" fontId="56" fillId="49" borderId="20" applyNumberFormat="0" applyAlignment="0" applyProtection="0"/>
    <xf numFmtId="0" fontId="55" fillId="49" borderId="21" applyNumberFormat="0" applyAlignment="0" applyProtection="0"/>
    <xf numFmtId="0" fontId="5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16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6" borderId="0" applyNumberFormat="0" applyFill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60" fillId="52" borderId="0" applyNumberFormat="0" applyBorder="0" applyAlignment="0" applyProtection="0"/>
    <xf numFmtId="0" fontId="60" fillId="53" borderId="0" applyNumberFormat="0" applyBorder="0" applyAlignment="0" applyProtection="0"/>
    <xf numFmtId="0" fontId="60" fillId="54" borderId="0" applyNumberFormat="0" applyBorder="0" applyAlignment="0" applyProtection="0"/>
    <xf numFmtId="0" fontId="60" fillId="55" borderId="0" applyNumberFormat="0" applyBorder="0" applyAlignment="0" applyProtection="0"/>
    <xf numFmtId="0" fontId="61" fillId="2" borderId="0" applyNumberFormat="0" applyBorder="0" applyAlignment="0" applyProtection="0"/>
    <xf numFmtId="0" fontId="61" fillId="3" borderId="0" applyNumberFormat="0" applyBorder="0" applyAlignment="0" applyProtection="0"/>
    <xf numFmtId="0" fontId="61" fillId="4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5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2" fillId="13" borderId="0" applyNumberFormat="0" applyBorder="0" applyAlignment="0" applyProtection="0"/>
    <xf numFmtId="0" fontId="62" fillId="14" borderId="0" applyNumberFormat="0" applyBorder="0" applyAlignment="0" applyProtection="0"/>
    <xf numFmtId="0" fontId="62" fillId="24" borderId="0" applyNumberFormat="0" applyBorder="0" applyAlignment="0" applyProtection="0"/>
    <xf numFmtId="0" fontId="63" fillId="3" borderId="0" applyNumberFormat="0" applyBorder="0" applyAlignment="0" applyProtection="0"/>
    <xf numFmtId="0" fontId="64" fillId="20" borderId="10" applyNumberFormat="0" applyAlignment="0" applyProtection="0"/>
    <xf numFmtId="0" fontId="65" fillId="0" borderId="0" applyNumberFormat="0" applyFill="0" applyBorder="0" applyAlignment="0" applyProtection="0"/>
    <xf numFmtId="0" fontId="66" fillId="4" borderId="0" applyNumberFormat="0" applyBorder="0" applyAlignment="0" applyProtection="0"/>
    <xf numFmtId="0" fontId="67" fillId="0" borderId="4" applyNumberFormat="0" applyFill="0" applyAlignment="0" applyProtection="0"/>
    <xf numFmtId="0" fontId="68" fillId="0" borderId="5" applyNumberFormat="0" applyFill="0" applyAlignment="0" applyProtection="0"/>
    <xf numFmtId="0" fontId="69" fillId="0" borderId="6" applyNumberFormat="0" applyFill="0" applyAlignment="0" applyProtection="0"/>
    <xf numFmtId="0" fontId="69" fillId="0" borderId="0" applyNumberFormat="0" applyFill="0" applyBorder="0" applyAlignment="0" applyProtection="0"/>
    <xf numFmtId="0" fontId="70" fillId="17" borderId="3" applyNumberFormat="0" applyAlignment="0" applyProtection="0"/>
    <xf numFmtId="0" fontId="71" fillId="7" borderId="10" applyNumberFormat="0" applyAlignment="0" applyProtection="0"/>
    <xf numFmtId="0" fontId="72" fillId="0" borderId="8" applyNumberFormat="0" applyFill="0" applyAlignment="0" applyProtection="0"/>
    <xf numFmtId="0" fontId="73" fillId="18" borderId="0" applyNumberFormat="0" applyBorder="0" applyAlignment="0" applyProtection="0"/>
    <xf numFmtId="166" fontId="9" fillId="0" borderId="0"/>
    <xf numFmtId="0" fontId="10" fillId="19" borderId="7" applyNumberFormat="0" applyFont="0" applyAlignment="0" applyProtection="0"/>
    <xf numFmtId="0" fontId="74" fillId="20" borderId="11" applyNumberFormat="0" applyAlignment="0" applyProtection="0"/>
    <xf numFmtId="0" fontId="75" fillId="0" borderId="0" applyNumberFormat="0" applyFill="0" applyBorder="0" applyAlignment="0" applyProtection="0"/>
    <xf numFmtId="0" fontId="76" fillId="0" borderId="1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31" fillId="0" borderId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46" borderId="18" applyNumberFormat="0" applyFont="0" applyAlignment="0" applyProtection="0"/>
  </cellStyleXfs>
  <cellXfs count="88">
    <xf numFmtId="0" fontId="0" fillId="0" borderId="0" xfId="0"/>
    <xf numFmtId="0" fontId="38" fillId="0" borderId="0" xfId="0" applyFont="1" applyAlignment="1">
      <alignment vertical="center"/>
    </xf>
    <xf numFmtId="0" fontId="39" fillId="56" borderId="0" xfId="0" applyFont="1" applyFill="1" applyAlignment="1">
      <alignment horizontal="center" vertical="center"/>
    </xf>
    <xf numFmtId="0" fontId="40" fillId="56" borderId="0" xfId="58" applyFont="1" applyFill="1" applyBorder="1" applyAlignment="1" applyProtection="1">
      <alignment vertical="center"/>
    </xf>
    <xf numFmtId="0" fontId="38" fillId="0" borderId="0" xfId="0" applyFont="1"/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3" fontId="27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3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35" fillId="0" borderId="0" xfId="0" applyFont="1"/>
    <xf numFmtId="0" fontId="27" fillId="57" borderId="0" xfId="0" applyFont="1" applyFill="1" applyAlignment="1">
      <alignment vertical="center"/>
    </xf>
    <xf numFmtId="0" fontId="10" fillId="57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5" fillId="0" borderId="0" xfId="58" applyFont="1" applyAlignment="1" applyProtection="1">
      <alignment vertical="center"/>
    </xf>
    <xf numFmtId="0" fontId="46" fillId="0" borderId="0" xfId="213" applyFont="1" applyAlignment="1">
      <alignment vertical="center"/>
    </xf>
    <xf numFmtId="0" fontId="10" fillId="0" borderId="0" xfId="213" applyFont="1" applyAlignment="1">
      <alignment vertical="center"/>
    </xf>
    <xf numFmtId="0" fontId="44" fillId="0" borderId="0" xfId="213" applyFont="1" applyAlignment="1">
      <alignment vertical="center"/>
    </xf>
    <xf numFmtId="0" fontId="45" fillId="0" borderId="0" xfId="58" applyFont="1" applyFill="1" applyBorder="1" applyAlignment="1" applyProtection="1">
      <alignment vertical="center"/>
    </xf>
    <xf numFmtId="0" fontId="45" fillId="0" borderId="0" xfId="58" applyFont="1" applyAlignment="1" applyProtection="1">
      <alignment horizontal="left" vertical="center"/>
    </xf>
    <xf numFmtId="0" fontId="35" fillId="0" borderId="0" xfId="0" applyFont="1" applyAlignment="1">
      <alignment horizontal="left" vertical="center" indent="1"/>
    </xf>
    <xf numFmtId="3" fontId="10" fillId="0" borderId="0" xfId="131" applyNumberFormat="1" applyFont="1" applyAlignment="1">
      <alignment horizontal="right" vertical="center"/>
    </xf>
    <xf numFmtId="3" fontId="10" fillId="0" borderId="12" xfId="131" applyNumberFormat="1" applyFont="1" applyBorder="1" applyAlignment="1">
      <alignment horizontal="right" vertical="center"/>
    </xf>
    <xf numFmtId="0" fontId="10" fillId="0" borderId="0" xfId="131" applyFont="1" applyAlignment="1">
      <alignment horizontal="left" vertical="center" indent="1"/>
    </xf>
    <xf numFmtId="0" fontId="10" fillId="0" borderId="12" xfId="131" applyFont="1" applyBorder="1" applyAlignment="1">
      <alignment horizontal="left" vertical="center" indent="1"/>
    </xf>
    <xf numFmtId="165" fontId="10" fillId="0" borderId="12" xfId="131" applyNumberFormat="1" applyFont="1" applyBorder="1" applyAlignment="1">
      <alignment horizontal="right" vertical="center"/>
    </xf>
    <xf numFmtId="165" fontId="10" fillId="0" borderId="0" xfId="13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56" borderId="0" xfId="0" applyFont="1" applyFill="1" applyAlignment="1">
      <alignment vertical="center"/>
    </xf>
    <xf numFmtId="0" fontId="4" fillId="0" borderId="0" xfId="0" applyFont="1"/>
    <xf numFmtId="0" fontId="18" fillId="0" borderId="0" xfId="700" applyFont="1" applyAlignment="1">
      <alignment horizontal="justify"/>
    </xf>
    <xf numFmtId="0" fontId="10" fillId="0" borderId="0" xfId="700" applyFont="1"/>
    <xf numFmtId="0" fontId="80" fillId="0" borderId="0" xfId="131" applyFont="1" applyAlignment="1">
      <alignment horizontal="center" vertical="center"/>
    </xf>
    <xf numFmtId="0" fontId="80" fillId="0" borderId="0" xfId="131" applyFont="1" applyAlignment="1">
      <alignment horizontal="justify"/>
    </xf>
    <xf numFmtId="0" fontId="79" fillId="0" borderId="0" xfId="700" applyFont="1"/>
    <xf numFmtId="0" fontId="47" fillId="56" borderId="0" xfId="0" applyFont="1" applyFill="1" applyAlignment="1">
      <alignment vertical="center" wrapText="1"/>
    </xf>
    <xf numFmtId="0" fontId="80" fillId="0" borderId="0" xfId="131" applyFont="1"/>
    <xf numFmtId="0" fontId="80" fillId="0" borderId="0" xfId="131" applyFont="1" applyAlignment="1">
      <alignment horizontal="justify" wrapText="1"/>
    </xf>
    <xf numFmtId="0" fontId="80" fillId="0" borderId="0" xfId="131" applyFont="1" applyAlignment="1">
      <alignment vertical="top"/>
    </xf>
    <xf numFmtId="0" fontId="2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7" fillId="58" borderId="0" xfId="0" applyFont="1" applyFill="1" applyAlignment="1">
      <alignment vertical="center"/>
    </xf>
    <xf numFmtId="0" fontId="81" fillId="0" borderId="0" xfId="131" applyFont="1" applyAlignment="1">
      <alignment wrapText="1"/>
    </xf>
    <xf numFmtId="0" fontId="79" fillId="0" borderId="0" xfId="700" applyFont="1" applyAlignment="1">
      <alignment horizontal="left"/>
    </xf>
    <xf numFmtId="0" fontId="10" fillId="56" borderId="0" xfId="0" applyFont="1" applyFill="1" applyAlignment="1">
      <alignment horizontal="left" vertical="center" indent="1"/>
    </xf>
    <xf numFmtId="0" fontId="3" fillId="56" borderId="0" xfId="0" applyFont="1" applyFill="1" applyAlignment="1">
      <alignment horizontal="left" vertical="center" indent="1"/>
    </xf>
    <xf numFmtId="0" fontId="43" fillId="56" borderId="0" xfId="0" applyFont="1" applyFill="1" applyAlignment="1">
      <alignment vertical="center"/>
    </xf>
    <xf numFmtId="0" fontId="27" fillId="0" borderId="0" xfId="131" applyFont="1" applyAlignment="1">
      <alignment horizontal="left" vertical="center" indent="1"/>
    </xf>
    <xf numFmtId="3" fontId="27" fillId="0" borderId="0" xfId="131" applyNumberFormat="1" applyFont="1" applyAlignment="1">
      <alignment horizontal="right" vertical="center"/>
    </xf>
    <xf numFmtId="165" fontId="27" fillId="0" borderId="0" xfId="131" applyNumberFormat="1" applyFont="1" applyAlignment="1">
      <alignment horizontal="right" vertical="center"/>
    </xf>
    <xf numFmtId="3" fontId="35" fillId="0" borderId="0" xfId="0" applyNumberFormat="1" applyFont="1" applyAlignment="1">
      <alignment vertical="center"/>
    </xf>
    <xf numFmtId="0" fontId="27" fillId="60" borderId="0" xfId="0" applyFont="1" applyFill="1" applyAlignment="1">
      <alignment vertical="center"/>
    </xf>
    <xf numFmtId="0" fontId="27" fillId="60" borderId="0" xfId="0" applyFont="1" applyFill="1" applyAlignment="1">
      <alignment horizontal="center" vertical="center"/>
    </xf>
    <xf numFmtId="0" fontId="27" fillId="61" borderId="0" xfId="0" applyFont="1" applyFill="1" applyAlignment="1">
      <alignment vertical="center"/>
    </xf>
    <xf numFmtId="0" fontId="40" fillId="61" borderId="0" xfId="58" applyFont="1" applyFill="1" applyBorder="1" applyAlignment="1" applyProtection="1">
      <alignment vertical="center"/>
    </xf>
    <xf numFmtId="0" fontId="4" fillId="61" borderId="0" xfId="0" applyFont="1" applyFill="1" applyAlignment="1">
      <alignment vertical="center"/>
    </xf>
    <xf numFmtId="0" fontId="10" fillId="59" borderId="12" xfId="0" applyFont="1" applyFill="1" applyBorder="1" applyAlignment="1">
      <alignment vertical="center"/>
    </xf>
    <xf numFmtId="0" fontId="27" fillId="59" borderId="12" xfId="0" applyFont="1" applyFill="1" applyBorder="1" applyAlignment="1">
      <alignment vertical="center"/>
    </xf>
    <xf numFmtId="0" fontId="27" fillId="59" borderId="12" xfId="0" applyFont="1" applyFill="1" applyBorder="1" applyAlignment="1">
      <alignment horizontal="right" vertical="center"/>
    </xf>
    <xf numFmtId="0" fontId="10" fillId="62" borderId="12" xfId="0" applyFont="1" applyFill="1" applyBorder="1" applyAlignment="1">
      <alignment vertical="center"/>
    </xf>
    <xf numFmtId="0" fontId="27" fillId="62" borderId="12" xfId="0" applyFont="1" applyFill="1" applyBorder="1" applyAlignment="1">
      <alignment vertical="center"/>
    </xf>
    <xf numFmtId="0" fontId="27" fillId="62" borderId="12" xfId="0" applyFont="1" applyFill="1" applyBorder="1" applyAlignment="1">
      <alignment horizontal="right" vertical="center"/>
    </xf>
    <xf numFmtId="0" fontId="10" fillId="58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3" fontId="3" fillId="0" borderId="0" xfId="0" applyNumberFormat="1" applyFont="1"/>
    <xf numFmtId="0" fontId="1" fillId="56" borderId="0" xfId="0" applyFont="1" applyFill="1" applyAlignment="1">
      <alignment horizontal="left" vertical="center" indent="1"/>
    </xf>
    <xf numFmtId="0" fontId="1" fillId="0" borderId="0" xfId="0" applyFont="1"/>
    <xf numFmtId="0" fontId="1" fillId="0" borderId="0" xfId="0" applyFont="1" applyAlignment="1">
      <alignment horizontal="left" vertical="center" indent="1"/>
    </xf>
    <xf numFmtId="165" fontId="27" fillId="0" borderId="0" xfId="0" applyNumberFormat="1" applyFont="1" applyAlignment="1">
      <alignment horizontal="right" vertical="center"/>
    </xf>
    <xf numFmtId="0" fontId="83" fillId="56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82" fillId="56" borderId="0" xfId="0" applyFont="1" applyFill="1" applyAlignment="1">
      <alignment horizontal="left" vertical="center"/>
    </xf>
    <xf numFmtId="0" fontId="82" fillId="60" borderId="0" xfId="0" applyFont="1" applyFill="1" applyAlignment="1">
      <alignment horizontal="left" vertical="center"/>
    </xf>
    <xf numFmtId="0" fontId="82" fillId="61" borderId="0" xfId="0" applyFont="1" applyFill="1" applyAlignment="1">
      <alignment horizontal="left" vertical="center"/>
    </xf>
    <xf numFmtId="0" fontId="1" fillId="56" borderId="0" xfId="0" applyFont="1" applyFill="1" applyAlignment="1">
      <alignment vertical="center"/>
    </xf>
    <xf numFmtId="0" fontId="33" fillId="0" borderId="0" xfId="58" applyAlignment="1" applyProtection="1"/>
    <xf numFmtId="0" fontId="10" fillId="0" borderId="0" xfId="131" applyFont="1" applyAlignment="1">
      <alignment horizontal="justify" vertical="top" wrapText="1"/>
    </xf>
    <xf numFmtId="0" fontId="4" fillId="0" borderId="0" xfId="0" applyFont="1" applyAlignment="1">
      <alignment wrapText="1"/>
    </xf>
    <xf numFmtId="0" fontId="33" fillId="0" borderId="0" xfId="58" applyAlignment="1" applyProtection="1">
      <alignment wrapText="1"/>
    </xf>
    <xf numFmtId="0" fontId="33" fillId="0" borderId="0" xfId="58" applyFill="1" applyBorder="1" applyAlignment="1" applyProtection="1">
      <alignment vertical="center"/>
    </xf>
  </cellXfs>
  <cellStyles count="831">
    <cellStyle name="20 % – Zvýraznění1 2" xfId="1" xr:uid="{00000000-0005-0000-0000-000000000000}"/>
    <cellStyle name="20 % – Zvýraznění1 2 2" xfId="788" xr:uid="{00000000-0005-0000-0000-000001000000}"/>
    <cellStyle name="20 % – Zvýraznění2 2" xfId="2" xr:uid="{00000000-0005-0000-0000-000002000000}"/>
    <cellStyle name="20 % – Zvýraznění2 2 2" xfId="789" xr:uid="{00000000-0005-0000-0000-000003000000}"/>
    <cellStyle name="20 % – Zvýraznění3 2" xfId="3" xr:uid="{00000000-0005-0000-0000-000004000000}"/>
    <cellStyle name="20 % – Zvýraznění3 2 2" xfId="790" xr:uid="{00000000-0005-0000-0000-000005000000}"/>
    <cellStyle name="20 % – Zvýraznění4 2" xfId="4" xr:uid="{00000000-0005-0000-0000-000006000000}"/>
    <cellStyle name="20 % – Zvýraznění4 2 2" xfId="791" xr:uid="{00000000-0005-0000-0000-000007000000}"/>
    <cellStyle name="20 % – Zvýraznění5 2" xfId="5" xr:uid="{00000000-0005-0000-0000-000008000000}"/>
    <cellStyle name="20 % – Zvýraznění5 2 2" xfId="792" xr:uid="{00000000-0005-0000-0000-000009000000}"/>
    <cellStyle name="20 % – Zvýraznění6 2" xfId="6" xr:uid="{00000000-0005-0000-0000-00000A000000}"/>
    <cellStyle name="20 % – Zvýraznění6 2 2" xfId="793" xr:uid="{00000000-0005-0000-0000-00000B000000}"/>
    <cellStyle name="20% - Accent1" xfId="744" xr:uid="{00000000-0005-0000-0000-00000C000000}"/>
    <cellStyle name="20% - Accent2" xfId="745" xr:uid="{00000000-0005-0000-0000-00000D000000}"/>
    <cellStyle name="20% - Accent3" xfId="746" xr:uid="{00000000-0005-0000-0000-00000E000000}"/>
    <cellStyle name="20% - Accent4" xfId="747" xr:uid="{00000000-0005-0000-0000-00000F000000}"/>
    <cellStyle name="20% - Accent5" xfId="748" xr:uid="{00000000-0005-0000-0000-000010000000}"/>
    <cellStyle name="20% - Accent6" xfId="749" xr:uid="{00000000-0005-0000-0000-000011000000}"/>
    <cellStyle name="40 % – Zvýraznění1 2" xfId="7" xr:uid="{00000000-0005-0000-0000-000012000000}"/>
    <cellStyle name="40 % – Zvýraznění1 2 2" xfId="794" xr:uid="{00000000-0005-0000-0000-000013000000}"/>
    <cellStyle name="40 % – Zvýraznění2 2" xfId="8" xr:uid="{00000000-0005-0000-0000-000014000000}"/>
    <cellStyle name="40 % – Zvýraznění2 2 2" xfId="795" xr:uid="{00000000-0005-0000-0000-000015000000}"/>
    <cellStyle name="40 % – Zvýraznění3 2" xfId="9" xr:uid="{00000000-0005-0000-0000-000016000000}"/>
    <cellStyle name="40 % – Zvýraznění3 2 2" xfId="796" xr:uid="{00000000-0005-0000-0000-000017000000}"/>
    <cellStyle name="40 % – Zvýraznění4 2" xfId="10" xr:uid="{00000000-0005-0000-0000-000018000000}"/>
    <cellStyle name="40 % – Zvýraznění4 2 2" xfId="797" xr:uid="{00000000-0005-0000-0000-000019000000}"/>
    <cellStyle name="40 % – Zvýraznění5 2" xfId="11" xr:uid="{00000000-0005-0000-0000-00001A000000}"/>
    <cellStyle name="40 % – Zvýraznění5 2 2" xfId="798" xr:uid="{00000000-0005-0000-0000-00001B000000}"/>
    <cellStyle name="40 % – Zvýraznění6 2" xfId="12" xr:uid="{00000000-0005-0000-0000-00001C000000}"/>
    <cellStyle name="40 % – Zvýraznění6 2 2" xfId="799" xr:uid="{00000000-0005-0000-0000-00001D000000}"/>
    <cellStyle name="40% - Accent1" xfId="750" xr:uid="{00000000-0005-0000-0000-00001E000000}"/>
    <cellStyle name="40% - Accent2" xfId="751" xr:uid="{00000000-0005-0000-0000-00001F000000}"/>
    <cellStyle name="40% - Accent3" xfId="752" xr:uid="{00000000-0005-0000-0000-000020000000}"/>
    <cellStyle name="40% - Accent4" xfId="753" xr:uid="{00000000-0005-0000-0000-000021000000}"/>
    <cellStyle name="40% - Accent5" xfId="754" xr:uid="{00000000-0005-0000-0000-000022000000}"/>
    <cellStyle name="40% - Accent6" xfId="755" xr:uid="{00000000-0005-0000-0000-000023000000}"/>
    <cellStyle name="60 % – Zvýraznění1 2" xfId="13" xr:uid="{00000000-0005-0000-0000-000024000000}"/>
    <cellStyle name="60 % – Zvýraznění2 2" xfId="14" xr:uid="{00000000-0005-0000-0000-000025000000}"/>
    <cellStyle name="60 % – Zvýraznění3 2" xfId="15" xr:uid="{00000000-0005-0000-0000-000026000000}"/>
    <cellStyle name="60 % – Zvýraznění4 2" xfId="16" xr:uid="{00000000-0005-0000-0000-000027000000}"/>
    <cellStyle name="60 % – Zvýraznění5 2" xfId="17" xr:uid="{00000000-0005-0000-0000-000028000000}"/>
    <cellStyle name="60 % – Zvýraznění6 2" xfId="18" xr:uid="{00000000-0005-0000-0000-000029000000}"/>
    <cellStyle name="60% - Accent1" xfId="756" xr:uid="{00000000-0005-0000-0000-00002A000000}"/>
    <cellStyle name="60% - Accent2" xfId="757" xr:uid="{00000000-0005-0000-0000-00002B000000}"/>
    <cellStyle name="60% - Accent3" xfId="758" xr:uid="{00000000-0005-0000-0000-00002C000000}"/>
    <cellStyle name="60% - Accent4" xfId="759" xr:uid="{00000000-0005-0000-0000-00002D000000}"/>
    <cellStyle name="60% - Accent5" xfId="760" xr:uid="{00000000-0005-0000-0000-00002E000000}"/>
    <cellStyle name="60% - Accent6" xfId="761" xr:uid="{00000000-0005-0000-0000-00002F000000}"/>
    <cellStyle name="Accent1" xfId="762" xr:uid="{00000000-0005-0000-0000-000030000000}"/>
    <cellStyle name="Accent2" xfId="763" xr:uid="{00000000-0005-0000-0000-000031000000}"/>
    <cellStyle name="Accent3" xfId="764" xr:uid="{00000000-0005-0000-0000-000032000000}"/>
    <cellStyle name="Accent4" xfId="765" xr:uid="{00000000-0005-0000-0000-000033000000}"/>
    <cellStyle name="Accent5" xfId="766" xr:uid="{00000000-0005-0000-0000-000034000000}"/>
    <cellStyle name="Accent6" xfId="767" xr:uid="{00000000-0005-0000-0000-000035000000}"/>
    <cellStyle name="Bad" xfId="768" xr:uid="{00000000-0005-0000-0000-000036000000}"/>
    <cellStyle name="Calculation" xfId="769" xr:uid="{00000000-0005-0000-0000-000037000000}"/>
    <cellStyle name="celá čísla" xfId="19" xr:uid="{00000000-0005-0000-0000-000038000000}"/>
    <cellStyle name="Celkem 2" xfId="20" xr:uid="{00000000-0005-0000-0000-000039000000}"/>
    <cellStyle name="Comma" xfId="21" xr:uid="{00000000-0005-0000-0000-00003A000000}"/>
    <cellStyle name="Comma0" xfId="22" xr:uid="{00000000-0005-0000-0000-00003B000000}"/>
    <cellStyle name="Currency" xfId="23" xr:uid="{00000000-0005-0000-0000-00003C000000}"/>
    <cellStyle name="Currency0" xfId="24" xr:uid="{00000000-0005-0000-0000-00003D000000}"/>
    <cellStyle name="čárky 2" xfId="25" xr:uid="{00000000-0005-0000-0000-00003E000000}"/>
    <cellStyle name="čárky 2 2" xfId="26" xr:uid="{00000000-0005-0000-0000-00003F000000}"/>
    <cellStyle name="Date" xfId="27" xr:uid="{00000000-0005-0000-0000-000040000000}"/>
    <cellStyle name="Datum" xfId="28" xr:uid="{00000000-0005-0000-0000-000041000000}"/>
    <cellStyle name="Datum 2" xfId="29" xr:uid="{00000000-0005-0000-0000-000042000000}"/>
    <cellStyle name="Datum 3" xfId="30" xr:uid="{00000000-0005-0000-0000-000043000000}"/>
    <cellStyle name="Datum 4" xfId="31" xr:uid="{00000000-0005-0000-0000-000044000000}"/>
    <cellStyle name="Datum 5" xfId="32" xr:uid="{00000000-0005-0000-0000-000045000000}"/>
    <cellStyle name="Datum 6" xfId="33" xr:uid="{00000000-0005-0000-0000-000046000000}"/>
    <cellStyle name="Datum 7" xfId="34" xr:uid="{00000000-0005-0000-0000-000047000000}"/>
    <cellStyle name="Datum 8" xfId="35" xr:uid="{00000000-0005-0000-0000-000048000000}"/>
    <cellStyle name="des. číslo (1)" xfId="36" xr:uid="{00000000-0005-0000-0000-000049000000}"/>
    <cellStyle name="des. číslo (2)" xfId="37" xr:uid="{00000000-0005-0000-0000-00004A000000}"/>
    <cellStyle name="Explanatory Text" xfId="770" xr:uid="{00000000-0005-0000-0000-00004B000000}"/>
    <cellStyle name="F2" xfId="38" xr:uid="{00000000-0005-0000-0000-00004C000000}"/>
    <cellStyle name="F3" xfId="39" xr:uid="{00000000-0005-0000-0000-00004D000000}"/>
    <cellStyle name="F4" xfId="40" xr:uid="{00000000-0005-0000-0000-00004E000000}"/>
    <cellStyle name="F5" xfId="41" xr:uid="{00000000-0005-0000-0000-00004F000000}"/>
    <cellStyle name="F6" xfId="42" xr:uid="{00000000-0005-0000-0000-000050000000}"/>
    <cellStyle name="F7" xfId="43" xr:uid="{00000000-0005-0000-0000-000051000000}"/>
    <cellStyle name="F8" xfId="44" xr:uid="{00000000-0005-0000-0000-000052000000}"/>
    <cellStyle name="Finanční0" xfId="45" xr:uid="{00000000-0005-0000-0000-000053000000}"/>
    <cellStyle name="Finanční0 2" xfId="46" xr:uid="{00000000-0005-0000-0000-000054000000}"/>
    <cellStyle name="Finanční0 3" xfId="47" xr:uid="{00000000-0005-0000-0000-000055000000}"/>
    <cellStyle name="Finanční0 4" xfId="48" xr:uid="{00000000-0005-0000-0000-000056000000}"/>
    <cellStyle name="Finanční0 5" xfId="49" xr:uid="{00000000-0005-0000-0000-000057000000}"/>
    <cellStyle name="Finanční0 6" xfId="50" xr:uid="{00000000-0005-0000-0000-000058000000}"/>
    <cellStyle name="Finanční0 7" xfId="51" xr:uid="{00000000-0005-0000-0000-000059000000}"/>
    <cellStyle name="Finanční0 8" xfId="52" xr:uid="{00000000-0005-0000-0000-00005A000000}"/>
    <cellStyle name="Fixed" xfId="53" xr:uid="{00000000-0005-0000-0000-00005B000000}"/>
    <cellStyle name="Good" xfId="771" xr:uid="{00000000-0005-0000-0000-00005C000000}"/>
    <cellStyle name="Heading 1" xfId="54" xr:uid="{00000000-0005-0000-0000-00005D000000}"/>
    <cellStyle name="Heading 1 2" xfId="772" xr:uid="{00000000-0005-0000-0000-00005E000000}"/>
    <cellStyle name="Heading 2" xfId="55" xr:uid="{00000000-0005-0000-0000-00005F000000}"/>
    <cellStyle name="Heading 2 2" xfId="773" xr:uid="{00000000-0005-0000-0000-000060000000}"/>
    <cellStyle name="Heading 3" xfId="774" xr:uid="{00000000-0005-0000-0000-000061000000}"/>
    <cellStyle name="Heading 4" xfId="775" xr:uid="{00000000-0005-0000-0000-000062000000}"/>
    <cellStyle name="HEADING1" xfId="56" xr:uid="{00000000-0005-0000-0000-000063000000}"/>
    <cellStyle name="HEADING2" xfId="57" xr:uid="{00000000-0005-0000-0000-000064000000}"/>
    <cellStyle name="Hypertextový odkaz" xfId="58" builtinId="8"/>
    <cellStyle name="Hypertextový odkaz 2" xfId="59" xr:uid="{00000000-0005-0000-0000-000066000000}"/>
    <cellStyle name="Hypertextový odkaz 3" xfId="60" xr:uid="{00000000-0005-0000-0000-000067000000}"/>
    <cellStyle name="Check Cell" xfId="776" xr:uid="{00000000-0005-0000-0000-000068000000}"/>
    <cellStyle name="Chybně 2" xfId="61" xr:uid="{00000000-0005-0000-0000-000069000000}"/>
    <cellStyle name="Input" xfId="777" xr:uid="{00000000-0005-0000-0000-00006A000000}"/>
    <cellStyle name="Kč" xfId="62" xr:uid="{00000000-0005-0000-0000-00006B000000}"/>
    <cellStyle name="Kontrolní buňka 2" xfId="63" xr:uid="{00000000-0005-0000-0000-00006C000000}"/>
    <cellStyle name="Linked Cell" xfId="778" xr:uid="{00000000-0005-0000-0000-00006D000000}"/>
    <cellStyle name="Měna0" xfId="64" xr:uid="{00000000-0005-0000-0000-00006E000000}"/>
    <cellStyle name="Měna0 2" xfId="65" xr:uid="{00000000-0005-0000-0000-00006F000000}"/>
    <cellStyle name="Měna0 3" xfId="66" xr:uid="{00000000-0005-0000-0000-000070000000}"/>
    <cellStyle name="Měna0 4" xfId="67" xr:uid="{00000000-0005-0000-0000-000071000000}"/>
    <cellStyle name="Měna0 5" xfId="68" xr:uid="{00000000-0005-0000-0000-000072000000}"/>
    <cellStyle name="Měna0 6" xfId="69" xr:uid="{00000000-0005-0000-0000-000073000000}"/>
    <cellStyle name="Měna0 7" xfId="70" xr:uid="{00000000-0005-0000-0000-000074000000}"/>
    <cellStyle name="Měna0 8" xfId="71" xr:uid="{00000000-0005-0000-0000-000075000000}"/>
    <cellStyle name="měny 2" xfId="72" xr:uid="{00000000-0005-0000-0000-000076000000}"/>
    <cellStyle name="měny 2 2" xfId="73" xr:uid="{00000000-0005-0000-0000-000077000000}"/>
    <cellStyle name="měny 2 3" xfId="74" xr:uid="{00000000-0005-0000-0000-000078000000}"/>
    <cellStyle name="měny 2 3 10" xfId="75" xr:uid="{00000000-0005-0000-0000-000079000000}"/>
    <cellStyle name="měny 2 3 11" xfId="76" xr:uid="{00000000-0005-0000-0000-00007A000000}"/>
    <cellStyle name="měny 2 3 12" xfId="77" xr:uid="{00000000-0005-0000-0000-00007B000000}"/>
    <cellStyle name="měny 2 3 13" xfId="78" xr:uid="{00000000-0005-0000-0000-00007C000000}"/>
    <cellStyle name="měny 2 3 14" xfId="79" xr:uid="{00000000-0005-0000-0000-00007D000000}"/>
    <cellStyle name="měny 2 3 15" xfId="80" xr:uid="{00000000-0005-0000-0000-00007E000000}"/>
    <cellStyle name="měny 2 3 16" xfId="81" xr:uid="{00000000-0005-0000-0000-00007F000000}"/>
    <cellStyle name="měny 2 3 2" xfId="82" xr:uid="{00000000-0005-0000-0000-000080000000}"/>
    <cellStyle name="měny 2 3 3" xfId="83" xr:uid="{00000000-0005-0000-0000-000081000000}"/>
    <cellStyle name="měny 2 3 4" xfId="84" xr:uid="{00000000-0005-0000-0000-000082000000}"/>
    <cellStyle name="měny 2 3 5" xfId="85" xr:uid="{00000000-0005-0000-0000-000083000000}"/>
    <cellStyle name="měny 2 3 6" xfId="86" xr:uid="{00000000-0005-0000-0000-000084000000}"/>
    <cellStyle name="měny 2 3 7" xfId="87" xr:uid="{00000000-0005-0000-0000-000085000000}"/>
    <cellStyle name="měny 2 3 8" xfId="88" xr:uid="{00000000-0005-0000-0000-000086000000}"/>
    <cellStyle name="měny 2 3 9" xfId="89" xr:uid="{00000000-0005-0000-0000-000087000000}"/>
    <cellStyle name="měny 2 4" xfId="90" xr:uid="{00000000-0005-0000-0000-000088000000}"/>
    <cellStyle name="měny 2 4 10" xfId="91" xr:uid="{00000000-0005-0000-0000-000089000000}"/>
    <cellStyle name="měny 2 4 11" xfId="92" xr:uid="{00000000-0005-0000-0000-00008A000000}"/>
    <cellStyle name="měny 2 4 12" xfId="93" xr:uid="{00000000-0005-0000-0000-00008B000000}"/>
    <cellStyle name="měny 2 4 13" xfId="94" xr:uid="{00000000-0005-0000-0000-00008C000000}"/>
    <cellStyle name="měny 2 4 14" xfId="95" xr:uid="{00000000-0005-0000-0000-00008D000000}"/>
    <cellStyle name="měny 2 4 15" xfId="96" xr:uid="{00000000-0005-0000-0000-00008E000000}"/>
    <cellStyle name="měny 2 4 16" xfId="97" xr:uid="{00000000-0005-0000-0000-00008F000000}"/>
    <cellStyle name="měny 2 4 2" xfId="98" xr:uid="{00000000-0005-0000-0000-000090000000}"/>
    <cellStyle name="měny 2 4 3" xfId="99" xr:uid="{00000000-0005-0000-0000-000091000000}"/>
    <cellStyle name="měny 2 4 4" xfId="100" xr:uid="{00000000-0005-0000-0000-000092000000}"/>
    <cellStyle name="měny 2 4 5" xfId="101" xr:uid="{00000000-0005-0000-0000-000093000000}"/>
    <cellStyle name="měny 2 4 6" xfId="102" xr:uid="{00000000-0005-0000-0000-000094000000}"/>
    <cellStyle name="měny 2 4 7" xfId="103" xr:uid="{00000000-0005-0000-0000-000095000000}"/>
    <cellStyle name="měny 2 4 8" xfId="104" xr:uid="{00000000-0005-0000-0000-000096000000}"/>
    <cellStyle name="měny 2 4 9" xfId="105" xr:uid="{00000000-0005-0000-0000-000097000000}"/>
    <cellStyle name="Nadpis 1 2" xfId="106" xr:uid="{00000000-0005-0000-0000-000098000000}"/>
    <cellStyle name="Nadpis 2 2" xfId="107" xr:uid="{00000000-0005-0000-0000-000099000000}"/>
    <cellStyle name="Nadpis 3 2" xfId="108" xr:uid="{00000000-0005-0000-0000-00009A000000}"/>
    <cellStyle name="Nadpis 4 2" xfId="109" xr:uid="{00000000-0005-0000-0000-00009B000000}"/>
    <cellStyle name="Název" xfId="110" builtinId="15" customBuiltin="1"/>
    <cellStyle name="Neutral" xfId="779" xr:uid="{00000000-0005-0000-0000-00009D000000}"/>
    <cellStyle name="Neutrální 2" xfId="111" xr:uid="{00000000-0005-0000-0000-00009E000000}"/>
    <cellStyle name="normal" xfId="112" xr:uid="{00000000-0005-0000-0000-00009F000000}"/>
    <cellStyle name="Normal 2" xfId="113" xr:uid="{00000000-0005-0000-0000-0000A0000000}"/>
    <cellStyle name="Normal_01A-G_NC" xfId="780" xr:uid="{00000000-0005-0000-0000-0000A1000000}"/>
    <cellStyle name="Normální" xfId="0" builtinId="0"/>
    <cellStyle name="normální 10" xfId="114" xr:uid="{00000000-0005-0000-0000-0000A3000000}"/>
    <cellStyle name="normální 10 2" xfId="115" xr:uid="{00000000-0005-0000-0000-0000A4000000}"/>
    <cellStyle name="normální 10 2 2" xfId="800" xr:uid="{00000000-0005-0000-0000-0000A5000000}"/>
    <cellStyle name="normální 10 3" xfId="116" xr:uid="{00000000-0005-0000-0000-0000A6000000}"/>
    <cellStyle name="normální 100" xfId="117" xr:uid="{00000000-0005-0000-0000-0000A7000000}"/>
    <cellStyle name="normální 100 2" xfId="801" xr:uid="{00000000-0005-0000-0000-0000A8000000}"/>
    <cellStyle name="normální 101" xfId="787" xr:uid="{00000000-0005-0000-0000-0000A9000000}"/>
    <cellStyle name="normální 102" xfId="786" xr:uid="{00000000-0005-0000-0000-0000AA000000}"/>
    <cellStyle name="normální 11" xfId="118" xr:uid="{00000000-0005-0000-0000-0000AB000000}"/>
    <cellStyle name="normální 12" xfId="119" xr:uid="{00000000-0005-0000-0000-0000AC000000}"/>
    <cellStyle name="normální 13" xfId="120" xr:uid="{00000000-0005-0000-0000-0000AD000000}"/>
    <cellStyle name="normální 14" xfId="121" xr:uid="{00000000-0005-0000-0000-0000AE000000}"/>
    <cellStyle name="normální 14 10" xfId="122" xr:uid="{00000000-0005-0000-0000-0000AF000000}"/>
    <cellStyle name="normální 14 11" xfId="123" xr:uid="{00000000-0005-0000-0000-0000B0000000}"/>
    <cellStyle name="normální 14 12" xfId="124" xr:uid="{00000000-0005-0000-0000-0000B1000000}"/>
    <cellStyle name="normální 14 13" xfId="125" xr:uid="{00000000-0005-0000-0000-0000B2000000}"/>
    <cellStyle name="normální 14 14" xfId="126" xr:uid="{00000000-0005-0000-0000-0000B3000000}"/>
    <cellStyle name="normální 14 15" xfId="127" xr:uid="{00000000-0005-0000-0000-0000B4000000}"/>
    <cellStyle name="normální 14 16" xfId="128" xr:uid="{00000000-0005-0000-0000-0000B5000000}"/>
    <cellStyle name="normální 14 17" xfId="129" xr:uid="{00000000-0005-0000-0000-0000B6000000}"/>
    <cellStyle name="normální 14 18" xfId="130" xr:uid="{00000000-0005-0000-0000-0000B7000000}"/>
    <cellStyle name="normální 14 19" xfId="131" xr:uid="{00000000-0005-0000-0000-0000B8000000}"/>
    <cellStyle name="normální 14 2" xfId="132" xr:uid="{00000000-0005-0000-0000-0000B9000000}"/>
    <cellStyle name="normální 14 3" xfId="133" xr:uid="{00000000-0005-0000-0000-0000BA000000}"/>
    <cellStyle name="normální 14 4" xfId="134" xr:uid="{00000000-0005-0000-0000-0000BB000000}"/>
    <cellStyle name="normální 14 5" xfId="135" xr:uid="{00000000-0005-0000-0000-0000BC000000}"/>
    <cellStyle name="normální 14 6" xfId="136" xr:uid="{00000000-0005-0000-0000-0000BD000000}"/>
    <cellStyle name="normální 14 7" xfId="137" xr:uid="{00000000-0005-0000-0000-0000BE000000}"/>
    <cellStyle name="normální 14 8" xfId="138" xr:uid="{00000000-0005-0000-0000-0000BF000000}"/>
    <cellStyle name="normální 14 9" xfId="139" xr:uid="{00000000-0005-0000-0000-0000C0000000}"/>
    <cellStyle name="normální 143" xfId="140" xr:uid="{00000000-0005-0000-0000-0000C1000000}"/>
    <cellStyle name="normální 146" xfId="141" xr:uid="{00000000-0005-0000-0000-0000C2000000}"/>
    <cellStyle name="normální 15" xfId="142" xr:uid="{00000000-0005-0000-0000-0000C3000000}"/>
    <cellStyle name="normální 16" xfId="143" xr:uid="{00000000-0005-0000-0000-0000C4000000}"/>
    <cellStyle name="normální 16 10" xfId="144" xr:uid="{00000000-0005-0000-0000-0000C5000000}"/>
    <cellStyle name="normální 16 11" xfId="145" xr:uid="{00000000-0005-0000-0000-0000C6000000}"/>
    <cellStyle name="normální 16 12" xfId="146" xr:uid="{00000000-0005-0000-0000-0000C7000000}"/>
    <cellStyle name="normální 16 13" xfId="147" xr:uid="{00000000-0005-0000-0000-0000C8000000}"/>
    <cellStyle name="normální 16 14" xfId="148" xr:uid="{00000000-0005-0000-0000-0000C9000000}"/>
    <cellStyle name="normální 16 15" xfId="149" xr:uid="{00000000-0005-0000-0000-0000CA000000}"/>
    <cellStyle name="normální 16 16" xfId="150" xr:uid="{00000000-0005-0000-0000-0000CB000000}"/>
    <cellStyle name="normální 16 17" xfId="151" xr:uid="{00000000-0005-0000-0000-0000CC000000}"/>
    <cellStyle name="normální 16 18" xfId="152" xr:uid="{00000000-0005-0000-0000-0000CD000000}"/>
    <cellStyle name="normální 16 19" xfId="153" xr:uid="{00000000-0005-0000-0000-0000CE000000}"/>
    <cellStyle name="normální 16 2" xfId="154" xr:uid="{00000000-0005-0000-0000-0000CF000000}"/>
    <cellStyle name="normální 16 3" xfId="155" xr:uid="{00000000-0005-0000-0000-0000D0000000}"/>
    <cellStyle name="normální 16 4" xfId="156" xr:uid="{00000000-0005-0000-0000-0000D1000000}"/>
    <cellStyle name="normální 16 5" xfId="157" xr:uid="{00000000-0005-0000-0000-0000D2000000}"/>
    <cellStyle name="normální 16 6" xfId="158" xr:uid="{00000000-0005-0000-0000-0000D3000000}"/>
    <cellStyle name="normální 16 7" xfId="159" xr:uid="{00000000-0005-0000-0000-0000D4000000}"/>
    <cellStyle name="normální 16 8" xfId="160" xr:uid="{00000000-0005-0000-0000-0000D5000000}"/>
    <cellStyle name="normální 16 9" xfId="161" xr:uid="{00000000-0005-0000-0000-0000D6000000}"/>
    <cellStyle name="normální 17" xfId="162" xr:uid="{00000000-0005-0000-0000-0000D7000000}"/>
    <cellStyle name="normální 17 2" xfId="163" xr:uid="{00000000-0005-0000-0000-0000D8000000}"/>
    <cellStyle name="normální 17 2 2" xfId="802" xr:uid="{00000000-0005-0000-0000-0000D9000000}"/>
    <cellStyle name="normální 17 3" xfId="164" xr:uid="{00000000-0005-0000-0000-0000DA000000}"/>
    <cellStyle name="normální 17 3 2" xfId="803" xr:uid="{00000000-0005-0000-0000-0000DB000000}"/>
    <cellStyle name="normální 18" xfId="165" xr:uid="{00000000-0005-0000-0000-0000DC000000}"/>
    <cellStyle name="normální 18 10" xfId="166" xr:uid="{00000000-0005-0000-0000-0000DD000000}"/>
    <cellStyle name="normální 18 11" xfId="167" xr:uid="{00000000-0005-0000-0000-0000DE000000}"/>
    <cellStyle name="normální 18 12" xfId="168" xr:uid="{00000000-0005-0000-0000-0000DF000000}"/>
    <cellStyle name="normální 18 13" xfId="169" xr:uid="{00000000-0005-0000-0000-0000E0000000}"/>
    <cellStyle name="normální 18 14" xfId="170" xr:uid="{00000000-0005-0000-0000-0000E1000000}"/>
    <cellStyle name="normální 18 15" xfId="171" xr:uid="{00000000-0005-0000-0000-0000E2000000}"/>
    <cellStyle name="normální 18 16" xfId="172" xr:uid="{00000000-0005-0000-0000-0000E3000000}"/>
    <cellStyle name="normální 18 17" xfId="173" xr:uid="{00000000-0005-0000-0000-0000E4000000}"/>
    <cellStyle name="normální 18 18" xfId="174" xr:uid="{00000000-0005-0000-0000-0000E5000000}"/>
    <cellStyle name="normální 18 19" xfId="175" xr:uid="{00000000-0005-0000-0000-0000E6000000}"/>
    <cellStyle name="normální 18 2" xfId="176" xr:uid="{00000000-0005-0000-0000-0000E7000000}"/>
    <cellStyle name="normální 18 3" xfId="177" xr:uid="{00000000-0005-0000-0000-0000E8000000}"/>
    <cellStyle name="normální 18 4" xfId="178" xr:uid="{00000000-0005-0000-0000-0000E9000000}"/>
    <cellStyle name="normální 18 5" xfId="179" xr:uid="{00000000-0005-0000-0000-0000EA000000}"/>
    <cellStyle name="normální 18 6" xfId="180" xr:uid="{00000000-0005-0000-0000-0000EB000000}"/>
    <cellStyle name="normální 18 7" xfId="181" xr:uid="{00000000-0005-0000-0000-0000EC000000}"/>
    <cellStyle name="normální 18 8" xfId="182" xr:uid="{00000000-0005-0000-0000-0000ED000000}"/>
    <cellStyle name="normální 18 9" xfId="183" xr:uid="{00000000-0005-0000-0000-0000EE000000}"/>
    <cellStyle name="normální 19" xfId="184" xr:uid="{00000000-0005-0000-0000-0000EF000000}"/>
    <cellStyle name="normální 19 10" xfId="185" xr:uid="{00000000-0005-0000-0000-0000F0000000}"/>
    <cellStyle name="normální 19 11" xfId="186" xr:uid="{00000000-0005-0000-0000-0000F1000000}"/>
    <cellStyle name="normální 19 12" xfId="187" xr:uid="{00000000-0005-0000-0000-0000F2000000}"/>
    <cellStyle name="normální 19 13" xfId="188" xr:uid="{00000000-0005-0000-0000-0000F3000000}"/>
    <cellStyle name="normální 19 14" xfId="189" xr:uid="{00000000-0005-0000-0000-0000F4000000}"/>
    <cellStyle name="normální 19 15" xfId="190" xr:uid="{00000000-0005-0000-0000-0000F5000000}"/>
    <cellStyle name="normální 19 16" xfId="191" xr:uid="{00000000-0005-0000-0000-0000F6000000}"/>
    <cellStyle name="normální 19 17" xfId="192" xr:uid="{00000000-0005-0000-0000-0000F7000000}"/>
    <cellStyle name="normální 19 18" xfId="193" xr:uid="{00000000-0005-0000-0000-0000F8000000}"/>
    <cellStyle name="normální 19 2" xfId="194" xr:uid="{00000000-0005-0000-0000-0000F9000000}"/>
    <cellStyle name="normální 19 3" xfId="195" xr:uid="{00000000-0005-0000-0000-0000FA000000}"/>
    <cellStyle name="normální 19 4" xfId="196" xr:uid="{00000000-0005-0000-0000-0000FB000000}"/>
    <cellStyle name="normální 19 5" xfId="197" xr:uid="{00000000-0005-0000-0000-0000FC000000}"/>
    <cellStyle name="normální 19 6" xfId="198" xr:uid="{00000000-0005-0000-0000-0000FD000000}"/>
    <cellStyle name="normální 19 7" xfId="199" xr:uid="{00000000-0005-0000-0000-0000FE000000}"/>
    <cellStyle name="normální 19 8" xfId="200" xr:uid="{00000000-0005-0000-0000-0000FF000000}"/>
    <cellStyle name="normální 19 9" xfId="201" xr:uid="{00000000-0005-0000-0000-000000010000}"/>
    <cellStyle name="normální 2" xfId="202" xr:uid="{00000000-0005-0000-0000-000001010000}"/>
    <cellStyle name="normální 2 10" xfId="203" xr:uid="{00000000-0005-0000-0000-000002010000}"/>
    <cellStyle name="normální 2 11" xfId="204" xr:uid="{00000000-0005-0000-0000-000003010000}"/>
    <cellStyle name="normální 2 12" xfId="205" xr:uid="{00000000-0005-0000-0000-000004010000}"/>
    <cellStyle name="normální 2 13" xfId="206" xr:uid="{00000000-0005-0000-0000-000005010000}"/>
    <cellStyle name="normální 2 14" xfId="207" xr:uid="{00000000-0005-0000-0000-000006010000}"/>
    <cellStyle name="normální 2 15" xfId="208" xr:uid="{00000000-0005-0000-0000-000007010000}"/>
    <cellStyle name="normální 2 16" xfId="209" xr:uid="{00000000-0005-0000-0000-000008010000}"/>
    <cellStyle name="normální 2 17" xfId="210" xr:uid="{00000000-0005-0000-0000-000009010000}"/>
    <cellStyle name="normální 2 18" xfId="211" xr:uid="{00000000-0005-0000-0000-00000A010000}"/>
    <cellStyle name="normální 2 19" xfId="212" xr:uid="{00000000-0005-0000-0000-00000B010000}"/>
    <cellStyle name="normální 2 19 2" xfId="804" xr:uid="{00000000-0005-0000-0000-00000C010000}"/>
    <cellStyle name="normální 2 2" xfId="213" xr:uid="{00000000-0005-0000-0000-00000D010000}"/>
    <cellStyle name="normální 2 2 10" xfId="214" xr:uid="{00000000-0005-0000-0000-00000E010000}"/>
    <cellStyle name="normální 2 2 10 2" xfId="215" xr:uid="{00000000-0005-0000-0000-00000F010000}"/>
    <cellStyle name="normální 2 2 11" xfId="216" xr:uid="{00000000-0005-0000-0000-000010010000}"/>
    <cellStyle name="normální 2 2 11 2" xfId="217" xr:uid="{00000000-0005-0000-0000-000011010000}"/>
    <cellStyle name="normální 2 2 12" xfId="218" xr:uid="{00000000-0005-0000-0000-000012010000}"/>
    <cellStyle name="normální 2 2 12 2" xfId="219" xr:uid="{00000000-0005-0000-0000-000013010000}"/>
    <cellStyle name="normální 2 2 13" xfId="220" xr:uid="{00000000-0005-0000-0000-000014010000}"/>
    <cellStyle name="normální 2 2 13 2" xfId="221" xr:uid="{00000000-0005-0000-0000-000015010000}"/>
    <cellStyle name="normální 2 2 14" xfId="222" xr:uid="{00000000-0005-0000-0000-000016010000}"/>
    <cellStyle name="normální 2 2 14 2" xfId="223" xr:uid="{00000000-0005-0000-0000-000017010000}"/>
    <cellStyle name="normální 2 2 15" xfId="224" xr:uid="{00000000-0005-0000-0000-000018010000}"/>
    <cellStyle name="normální 2 2 15 2" xfId="225" xr:uid="{00000000-0005-0000-0000-000019010000}"/>
    <cellStyle name="normální 2 2 16" xfId="226" xr:uid="{00000000-0005-0000-0000-00001A010000}"/>
    <cellStyle name="normální 2 2 16 2" xfId="227" xr:uid="{00000000-0005-0000-0000-00001B010000}"/>
    <cellStyle name="normální 2 2 17" xfId="228" xr:uid="{00000000-0005-0000-0000-00001C010000}"/>
    <cellStyle name="normální 2 2 17 2" xfId="229" xr:uid="{00000000-0005-0000-0000-00001D010000}"/>
    <cellStyle name="normální 2 2 18" xfId="230" xr:uid="{00000000-0005-0000-0000-00001E010000}"/>
    <cellStyle name="normální 2 2 18 2" xfId="231" xr:uid="{00000000-0005-0000-0000-00001F010000}"/>
    <cellStyle name="normální 2 2 19" xfId="232" xr:uid="{00000000-0005-0000-0000-000020010000}"/>
    <cellStyle name="normální 2 2 19 2" xfId="805" xr:uid="{00000000-0005-0000-0000-000021010000}"/>
    <cellStyle name="normální 2 2 2" xfId="233" xr:uid="{00000000-0005-0000-0000-000022010000}"/>
    <cellStyle name="normální 2 2 2 10" xfId="234" xr:uid="{00000000-0005-0000-0000-000023010000}"/>
    <cellStyle name="normální 2 2 2 11" xfId="235" xr:uid="{00000000-0005-0000-0000-000024010000}"/>
    <cellStyle name="normální 2 2 2 12" xfId="236" xr:uid="{00000000-0005-0000-0000-000025010000}"/>
    <cellStyle name="normální 2 2 2 13" xfId="237" xr:uid="{00000000-0005-0000-0000-000026010000}"/>
    <cellStyle name="normální 2 2 2 14" xfId="238" xr:uid="{00000000-0005-0000-0000-000027010000}"/>
    <cellStyle name="normální 2 2 2 15" xfId="239" xr:uid="{00000000-0005-0000-0000-000028010000}"/>
    <cellStyle name="normální 2 2 2 16" xfId="240" xr:uid="{00000000-0005-0000-0000-000029010000}"/>
    <cellStyle name="normální 2 2 2 17" xfId="241" xr:uid="{00000000-0005-0000-0000-00002A010000}"/>
    <cellStyle name="normální 2 2 2 17 2" xfId="806" xr:uid="{00000000-0005-0000-0000-00002B010000}"/>
    <cellStyle name="normální 2 2 2 18" xfId="242" xr:uid="{00000000-0005-0000-0000-00002C010000}"/>
    <cellStyle name="normální 2 2 2 19" xfId="243" xr:uid="{00000000-0005-0000-0000-00002D010000}"/>
    <cellStyle name="normální 2 2 2 19 2" xfId="807" xr:uid="{00000000-0005-0000-0000-00002E010000}"/>
    <cellStyle name="normální 2 2 2 2" xfId="244" xr:uid="{00000000-0005-0000-0000-00002F010000}"/>
    <cellStyle name="normální 2 2 2 2 10" xfId="245" xr:uid="{00000000-0005-0000-0000-000030010000}"/>
    <cellStyle name="normální 2 2 2 2 11" xfId="246" xr:uid="{00000000-0005-0000-0000-000031010000}"/>
    <cellStyle name="normální 2 2 2 2 12" xfId="247" xr:uid="{00000000-0005-0000-0000-000032010000}"/>
    <cellStyle name="normální 2 2 2 2 13" xfId="248" xr:uid="{00000000-0005-0000-0000-000033010000}"/>
    <cellStyle name="normální 2 2 2 2 14" xfId="249" xr:uid="{00000000-0005-0000-0000-000034010000}"/>
    <cellStyle name="normální 2 2 2 2 15" xfId="250" xr:uid="{00000000-0005-0000-0000-000035010000}"/>
    <cellStyle name="normální 2 2 2 2 16" xfId="251" xr:uid="{00000000-0005-0000-0000-000036010000}"/>
    <cellStyle name="normální 2 2 2 2 2" xfId="252" xr:uid="{00000000-0005-0000-0000-000037010000}"/>
    <cellStyle name="normální 2 2 2 2 3" xfId="253" xr:uid="{00000000-0005-0000-0000-000038010000}"/>
    <cellStyle name="normální 2 2 2 2 4" xfId="254" xr:uid="{00000000-0005-0000-0000-000039010000}"/>
    <cellStyle name="normální 2 2 2 2 5" xfId="255" xr:uid="{00000000-0005-0000-0000-00003A010000}"/>
    <cellStyle name="normální 2 2 2 2 6" xfId="256" xr:uid="{00000000-0005-0000-0000-00003B010000}"/>
    <cellStyle name="normální 2 2 2 2 7" xfId="257" xr:uid="{00000000-0005-0000-0000-00003C010000}"/>
    <cellStyle name="normální 2 2 2 2 8" xfId="258" xr:uid="{00000000-0005-0000-0000-00003D010000}"/>
    <cellStyle name="normální 2 2 2 2 9" xfId="259" xr:uid="{00000000-0005-0000-0000-00003E010000}"/>
    <cellStyle name="normální 2 2 2 3" xfId="260" xr:uid="{00000000-0005-0000-0000-00003F010000}"/>
    <cellStyle name="normální 2 2 2 4" xfId="261" xr:uid="{00000000-0005-0000-0000-000040010000}"/>
    <cellStyle name="normální 2 2 2 5" xfId="262" xr:uid="{00000000-0005-0000-0000-000041010000}"/>
    <cellStyle name="normální 2 2 2 6" xfId="263" xr:uid="{00000000-0005-0000-0000-000042010000}"/>
    <cellStyle name="normální 2 2 2 7" xfId="264" xr:uid="{00000000-0005-0000-0000-000043010000}"/>
    <cellStyle name="normální 2 2 2 8" xfId="265" xr:uid="{00000000-0005-0000-0000-000044010000}"/>
    <cellStyle name="normální 2 2 2 9" xfId="266" xr:uid="{00000000-0005-0000-0000-000045010000}"/>
    <cellStyle name="normální 2 2 20" xfId="267" xr:uid="{00000000-0005-0000-0000-000046010000}"/>
    <cellStyle name="normální 2 2 21" xfId="268" xr:uid="{00000000-0005-0000-0000-000047010000}"/>
    <cellStyle name="normální 2 2 21 2" xfId="808" xr:uid="{00000000-0005-0000-0000-000048010000}"/>
    <cellStyle name="normální 2 2 22" xfId="269" xr:uid="{00000000-0005-0000-0000-000049010000}"/>
    <cellStyle name="normální 2 2 23" xfId="270" xr:uid="{00000000-0005-0000-0000-00004A010000}"/>
    <cellStyle name="normální 2 2 3" xfId="271" xr:uid="{00000000-0005-0000-0000-00004B010000}"/>
    <cellStyle name="normální 2 2 3 2" xfId="272" xr:uid="{00000000-0005-0000-0000-00004C010000}"/>
    <cellStyle name="normální 2 2 4" xfId="273" xr:uid="{00000000-0005-0000-0000-00004D010000}"/>
    <cellStyle name="normální 2 2 4 2" xfId="274" xr:uid="{00000000-0005-0000-0000-00004E010000}"/>
    <cellStyle name="normální 2 2 5" xfId="275" xr:uid="{00000000-0005-0000-0000-00004F010000}"/>
    <cellStyle name="normální 2 2 5 2" xfId="276" xr:uid="{00000000-0005-0000-0000-000050010000}"/>
    <cellStyle name="normální 2 2 6" xfId="277" xr:uid="{00000000-0005-0000-0000-000051010000}"/>
    <cellStyle name="normální 2 2 6 2" xfId="278" xr:uid="{00000000-0005-0000-0000-000052010000}"/>
    <cellStyle name="normální 2 2 7" xfId="279" xr:uid="{00000000-0005-0000-0000-000053010000}"/>
    <cellStyle name="normální 2 2 7 2" xfId="280" xr:uid="{00000000-0005-0000-0000-000054010000}"/>
    <cellStyle name="normální 2 2 8" xfId="281" xr:uid="{00000000-0005-0000-0000-000055010000}"/>
    <cellStyle name="normální 2 2 8 2" xfId="282" xr:uid="{00000000-0005-0000-0000-000056010000}"/>
    <cellStyle name="normální 2 2 9" xfId="283" xr:uid="{00000000-0005-0000-0000-000057010000}"/>
    <cellStyle name="normální 2 2 9 2" xfId="284" xr:uid="{00000000-0005-0000-0000-000058010000}"/>
    <cellStyle name="normální 2 20" xfId="285" xr:uid="{00000000-0005-0000-0000-000059010000}"/>
    <cellStyle name="normální 2 21" xfId="286" xr:uid="{00000000-0005-0000-0000-00005A010000}"/>
    <cellStyle name="normální 2 21 2" xfId="809" xr:uid="{00000000-0005-0000-0000-00005B010000}"/>
    <cellStyle name="normální 2 22" xfId="287" xr:uid="{00000000-0005-0000-0000-00005C010000}"/>
    <cellStyle name="normální 2 23" xfId="288" xr:uid="{00000000-0005-0000-0000-00005D010000}"/>
    <cellStyle name="normální 2 3" xfId="289" xr:uid="{00000000-0005-0000-0000-00005E010000}"/>
    <cellStyle name="normální 2 3 2" xfId="290" xr:uid="{00000000-0005-0000-0000-00005F010000}"/>
    <cellStyle name="normální 2 3 3" xfId="291" xr:uid="{00000000-0005-0000-0000-000060010000}"/>
    <cellStyle name="normální 2 3 3 2" xfId="810" xr:uid="{00000000-0005-0000-0000-000061010000}"/>
    <cellStyle name="normální 2 3 4" xfId="292" xr:uid="{00000000-0005-0000-0000-000062010000}"/>
    <cellStyle name="normální 2 3 5" xfId="293" xr:uid="{00000000-0005-0000-0000-000063010000}"/>
    <cellStyle name="normální 2 3 5 2" xfId="811" xr:uid="{00000000-0005-0000-0000-000064010000}"/>
    <cellStyle name="normální 2 4" xfId="294" xr:uid="{00000000-0005-0000-0000-000065010000}"/>
    <cellStyle name="normální 2 5" xfId="295" xr:uid="{00000000-0005-0000-0000-000066010000}"/>
    <cellStyle name="normální 2 6" xfId="296" xr:uid="{00000000-0005-0000-0000-000067010000}"/>
    <cellStyle name="normální 2 7" xfId="297" xr:uid="{00000000-0005-0000-0000-000068010000}"/>
    <cellStyle name="normální 2 8" xfId="298" xr:uid="{00000000-0005-0000-0000-000069010000}"/>
    <cellStyle name="normální 2 9" xfId="299" xr:uid="{00000000-0005-0000-0000-00006A010000}"/>
    <cellStyle name="normální 20" xfId="300" xr:uid="{00000000-0005-0000-0000-00006B010000}"/>
    <cellStyle name="normální 21" xfId="301" xr:uid="{00000000-0005-0000-0000-00006C010000}"/>
    <cellStyle name="normální 21 10" xfId="302" xr:uid="{00000000-0005-0000-0000-00006D010000}"/>
    <cellStyle name="normální 21 11" xfId="303" xr:uid="{00000000-0005-0000-0000-00006E010000}"/>
    <cellStyle name="normální 21 12" xfId="304" xr:uid="{00000000-0005-0000-0000-00006F010000}"/>
    <cellStyle name="normální 21 13" xfId="305" xr:uid="{00000000-0005-0000-0000-000070010000}"/>
    <cellStyle name="normální 21 14" xfId="306" xr:uid="{00000000-0005-0000-0000-000071010000}"/>
    <cellStyle name="normální 21 15" xfId="307" xr:uid="{00000000-0005-0000-0000-000072010000}"/>
    <cellStyle name="normální 21 16" xfId="308" xr:uid="{00000000-0005-0000-0000-000073010000}"/>
    <cellStyle name="normální 21 17" xfId="309" xr:uid="{00000000-0005-0000-0000-000074010000}"/>
    <cellStyle name="normální 21 18" xfId="310" xr:uid="{00000000-0005-0000-0000-000075010000}"/>
    <cellStyle name="normální 21 19" xfId="311" xr:uid="{00000000-0005-0000-0000-000076010000}"/>
    <cellStyle name="normální 21 2" xfId="312" xr:uid="{00000000-0005-0000-0000-000077010000}"/>
    <cellStyle name="normální 21 3" xfId="313" xr:uid="{00000000-0005-0000-0000-000078010000}"/>
    <cellStyle name="normální 21 4" xfId="314" xr:uid="{00000000-0005-0000-0000-000079010000}"/>
    <cellStyle name="normální 21 5" xfId="315" xr:uid="{00000000-0005-0000-0000-00007A010000}"/>
    <cellStyle name="normální 21 6" xfId="316" xr:uid="{00000000-0005-0000-0000-00007B010000}"/>
    <cellStyle name="normální 21 7" xfId="317" xr:uid="{00000000-0005-0000-0000-00007C010000}"/>
    <cellStyle name="normální 21 8" xfId="318" xr:uid="{00000000-0005-0000-0000-00007D010000}"/>
    <cellStyle name="normální 21 9" xfId="319" xr:uid="{00000000-0005-0000-0000-00007E010000}"/>
    <cellStyle name="normální 22" xfId="320" xr:uid="{00000000-0005-0000-0000-00007F010000}"/>
    <cellStyle name="normální 23" xfId="321" xr:uid="{00000000-0005-0000-0000-000080010000}"/>
    <cellStyle name="normální 23 10" xfId="322" xr:uid="{00000000-0005-0000-0000-000081010000}"/>
    <cellStyle name="normální 23 11" xfId="323" xr:uid="{00000000-0005-0000-0000-000082010000}"/>
    <cellStyle name="normální 23 12" xfId="324" xr:uid="{00000000-0005-0000-0000-000083010000}"/>
    <cellStyle name="normální 23 13" xfId="325" xr:uid="{00000000-0005-0000-0000-000084010000}"/>
    <cellStyle name="normální 23 14" xfId="326" xr:uid="{00000000-0005-0000-0000-000085010000}"/>
    <cellStyle name="normální 23 15" xfId="327" xr:uid="{00000000-0005-0000-0000-000086010000}"/>
    <cellStyle name="normální 23 16" xfId="328" xr:uid="{00000000-0005-0000-0000-000087010000}"/>
    <cellStyle name="normální 23 17" xfId="329" xr:uid="{00000000-0005-0000-0000-000088010000}"/>
    <cellStyle name="normální 23 18" xfId="330" xr:uid="{00000000-0005-0000-0000-000089010000}"/>
    <cellStyle name="normální 23 19" xfId="331" xr:uid="{00000000-0005-0000-0000-00008A010000}"/>
    <cellStyle name="normální 23 2" xfId="332" xr:uid="{00000000-0005-0000-0000-00008B010000}"/>
    <cellStyle name="normální 23 3" xfId="333" xr:uid="{00000000-0005-0000-0000-00008C010000}"/>
    <cellStyle name="normální 23 4" xfId="334" xr:uid="{00000000-0005-0000-0000-00008D010000}"/>
    <cellStyle name="normální 23 5" xfId="335" xr:uid="{00000000-0005-0000-0000-00008E010000}"/>
    <cellStyle name="normální 23 6" xfId="336" xr:uid="{00000000-0005-0000-0000-00008F010000}"/>
    <cellStyle name="normální 23 7" xfId="337" xr:uid="{00000000-0005-0000-0000-000090010000}"/>
    <cellStyle name="normální 23 8" xfId="338" xr:uid="{00000000-0005-0000-0000-000091010000}"/>
    <cellStyle name="normální 23 9" xfId="339" xr:uid="{00000000-0005-0000-0000-000092010000}"/>
    <cellStyle name="normální 24" xfId="340" xr:uid="{00000000-0005-0000-0000-000093010000}"/>
    <cellStyle name="normální 24 10" xfId="341" xr:uid="{00000000-0005-0000-0000-000094010000}"/>
    <cellStyle name="normální 24 11" xfId="342" xr:uid="{00000000-0005-0000-0000-000095010000}"/>
    <cellStyle name="normální 24 12" xfId="343" xr:uid="{00000000-0005-0000-0000-000096010000}"/>
    <cellStyle name="normální 24 13" xfId="344" xr:uid="{00000000-0005-0000-0000-000097010000}"/>
    <cellStyle name="normální 24 14" xfId="345" xr:uid="{00000000-0005-0000-0000-000098010000}"/>
    <cellStyle name="normální 24 15" xfId="346" xr:uid="{00000000-0005-0000-0000-000099010000}"/>
    <cellStyle name="normální 24 16" xfId="347" xr:uid="{00000000-0005-0000-0000-00009A010000}"/>
    <cellStyle name="normální 24 17" xfId="348" xr:uid="{00000000-0005-0000-0000-00009B010000}"/>
    <cellStyle name="normální 24 18" xfId="349" xr:uid="{00000000-0005-0000-0000-00009C010000}"/>
    <cellStyle name="normální 24 19" xfId="350" xr:uid="{00000000-0005-0000-0000-00009D010000}"/>
    <cellStyle name="normální 24 2" xfId="351" xr:uid="{00000000-0005-0000-0000-00009E010000}"/>
    <cellStyle name="normální 24 3" xfId="352" xr:uid="{00000000-0005-0000-0000-00009F010000}"/>
    <cellStyle name="normální 24 4" xfId="353" xr:uid="{00000000-0005-0000-0000-0000A0010000}"/>
    <cellStyle name="normální 24 5" xfId="354" xr:uid="{00000000-0005-0000-0000-0000A1010000}"/>
    <cellStyle name="normální 24 6" xfId="355" xr:uid="{00000000-0005-0000-0000-0000A2010000}"/>
    <cellStyle name="normální 24 7" xfId="356" xr:uid="{00000000-0005-0000-0000-0000A3010000}"/>
    <cellStyle name="normální 24 8" xfId="357" xr:uid="{00000000-0005-0000-0000-0000A4010000}"/>
    <cellStyle name="normální 24 9" xfId="358" xr:uid="{00000000-0005-0000-0000-0000A5010000}"/>
    <cellStyle name="normální 25" xfId="359" xr:uid="{00000000-0005-0000-0000-0000A6010000}"/>
    <cellStyle name="normální 25 10" xfId="360" xr:uid="{00000000-0005-0000-0000-0000A7010000}"/>
    <cellStyle name="normální 25 11" xfId="361" xr:uid="{00000000-0005-0000-0000-0000A8010000}"/>
    <cellStyle name="normální 25 12" xfId="362" xr:uid="{00000000-0005-0000-0000-0000A9010000}"/>
    <cellStyle name="normální 25 13" xfId="363" xr:uid="{00000000-0005-0000-0000-0000AA010000}"/>
    <cellStyle name="normální 25 14" xfId="364" xr:uid="{00000000-0005-0000-0000-0000AB010000}"/>
    <cellStyle name="normální 25 15" xfId="365" xr:uid="{00000000-0005-0000-0000-0000AC010000}"/>
    <cellStyle name="normální 25 16" xfId="366" xr:uid="{00000000-0005-0000-0000-0000AD010000}"/>
    <cellStyle name="normální 25 17" xfId="367" xr:uid="{00000000-0005-0000-0000-0000AE010000}"/>
    <cellStyle name="normální 25 18" xfId="368" xr:uid="{00000000-0005-0000-0000-0000AF010000}"/>
    <cellStyle name="normální 25 19" xfId="369" xr:uid="{00000000-0005-0000-0000-0000B0010000}"/>
    <cellStyle name="normální 25 2" xfId="370" xr:uid="{00000000-0005-0000-0000-0000B1010000}"/>
    <cellStyle name="normální 25 3" xfId="371" xr:uid="{00000000-0005-0000-0000-0000B2010000}"/>
    <cellStyle name="normální 25 4" xfId="372" xr:uid="{00000000-0005-0000-0000-0000B3010000}"/>
    <cellStyle name="normální 25 5" xfId="373" xr:uid="{00000000-0005-0000-0000-0000B4010000}"/>
    <cellStyle name="normální 25 6" xfId="374" xr:uid="{00000000-0005-0000-0000-0000B5010000}"/>
    <cellStyle name="normální 25 7" xfId="375" xr:uid="{00000000-0005-0000-0000-0000B6010000}"/>
    <cellStyle name="normální 25 8" xfId="376" xr:uid="{00000000-0005-0000-0000-0000B7010000}"/>
    <cellStyle name="normální 25 9" xfId="377" xr:uid="{00000000-0005-0000-0000-0000B8010000}"/>
    <cellStyle name="normální 26" xfId="378" xr:uid="{00000000-0005-0000-0000-0000B9010000}"/>
    <cellStyle name="normální 26 10" xfId="379" xr:uid="{00000000-0005-0000-0000-0000BA010000}"/>
    <cellStyle name="normální 26 11" xfId="380" xr:uid="{00000000-0005-0000-0000-0000BB010000}"/>
    <cellStyle name="normální 26 12" xfId="381" xr:uid="{00000000-0005-0000-0000-0000BC010000}"/>
    <cellStyle name="normální 26 13" xfId="382" xr:uid="{00000000-0005-0000-0000-0000BD010000}"/>
    <cellStyle name="normální 26 14" xfId="383" xr:uid="{00000000-0005-0000-0000-0000BE010000}"/>
    <cellStyle name="normální 26 15" xfId="384" xr:uid="{00000000-0005-0000-0000-0000BF010000}"/>
    <cellStyle name="normální 26 16" xfId="385" xr:uid="{00000000-0005-0000-0000-0000C0010000}"/>
    <cellStyle name="normální 26 17" xfId="386" xr:uid="{00000000-0005-0000-0000-0000C1010000}"/>
    <cellStyle name="normální 26 18" xfId="387" xr:uid="{00000000-0005-0000-0000-0000C2010000}"/>
    <cellStyle name="normální 26 19" xfId="388" xr:uid="{00000000-0005-0000-0000-0000C3010000}"/>
    <cellStyle name="normální 26 2" xfId="389" xr:uid="{00000000-0005-0000-0000-0000C4010000}"/>
    <cellStyle name="normální 26 3" xfId="390" xr:uid="{00000000-0005-0000-0000-0000C5010000}"/>
    <cellStyle name="normální 26 4" xfId="391" xr:uid="{00000000-0005-0000-0000-0000C6010000}"/>
    <cellStyle name="normální 26 5" xfId="392" xr:uid="{00000000-0005-0000-0000-0000C7010000}"/>
    <cellStyle name="normální 26 6" xfId="393" xr:uid="{00000000-0005-0000-0000-0000C8010000}"/>
    <cellStyle name="normální 26 7" xfId="394" xr:uid="{00000000-0005-0000-0000-0000C9010000}"/>
    <cellStyle name="normální 26 8" xfId="395" xr:uid="{00000000-0005-0000-0000-0000CA010000}"/>
    <cellStyle name="normální 26 9" xfId="396" xr:uid="{00000000-0005-0000-0000-0000CB010000}"/>
    <cellStyle name="normální 27" xfId="397" xr:uid="{00000000-0005-0000-0000-0000CC010000}"/>
    <cellStyle name="normální 27 10" xfId="398" xr:uid="{00000000-0005-0000-0000-0000CD010000}"/>
    <cellStyle name="normální 27 11" xfId="399" xr:uid="{00000000-0005-0000-0000-0000CE010000}"/>
    <cellStyle name="normální 27 12" xfId="400" xr:uid="{00000000-0005-0000-0000-0000CF010000}"/>
    <cellStyle name="normální 27 13" xfId="401" xr:uid="{00000000-0005-0000-0000-0000D0010000}"/>
    <cellStyle name="normální 27 14" xfId="402" xr:uid="{00000000-0005-0000-0000-0000D1010000}"/>
    <cellStyle name="normální 27 15" xfId="403" xr:uid="{00000000-0005-0000-0000-0000D2010000}"/>
    <cellStyle name="normální 27 16" xfId="404" xr:uid="{00000000-0005-0000-0000-0000D3010000}"/>
    <cellStyle name="normální 27 17" xfId="405" xr:uid="{00000000-0005-0000-0000-0000D4010000}"/>
    <cellStyle name="normální 27 18" xfId="406" xr:uid="{00000000-0005-0000-0000-0000D5010000}"/>
    <cellStyle name="normální 27 19" xfId="407" xr:uid="{00000000-0005-0000-0000-0000D6010000}"/>
    <cellStyle name="normální 27 2" xfId="408" xr:uid="{00000000-0005-0000-0000-0000D7010000}"/>
    <cellStyle name="normální 27 3" xfId="409" xr:uid="{00000000-0005-0000-0000-0000D8010000}"/>
    <cellStyle name="normální 27 4" xfId="410" xr:uid="{00000000-0005-0000-0000-0000D9010000}"/>
    <cellStyle name="normální 27 5" xfId="411" xr:uid="{00000000-0005-0000-0000-0000DA010000}"/>
    <cellStyle name="normální 27 6" xfId="412" xr:uid="{00000000-0005-0000-0000-0000DB010000}"/>
    <cellStyle name="normální 27 7" xfId="413" xr:uid="{00000000-0005-0000-0000-0000DC010000}"/>
    <cellStyle name="normální 27 8" xfId="414" xr:uid="{00000000-0005-0000-0000-0000DD010000}"/>
    <cellStyle name="normální 27 9" xfId="415" xr:uid="{00000000-0005-0000-0000-0000DE010000}"/>
    <cellStyle name="normální 28" xfId="416" xr:uid="{00000000-0005-0000-0000-0000DF010000}"/>
    <cellStyle name="normální 28 10" xfId="417" xr:uid="{00000000-0005-0000-0000-0000E0010000}"/>
    <cellStyle name="normální 28 11" xfId="418" xr:uid="{00000000-0005-0000-0000-0000E1010000}"/>
    <cellStyle name="normální 28 12" xfId="419" xr:uid="{00000000-0005-0000-0000-0000E2010000}"/>
    <cellStyle name="normální 28 13" xfId="420" xr:uid="{00000000-0005-0000-0000-0000E3010000}"/>
    <cellStyle name="normální 28 14" xfId="421" xr:uid="{00000000-0005-0000-0000-0000E4010000}"/>
    <cellStyle name="normální 28 15" xfId="422" xr:uid="{00000000-0005-0000-0000-0000E5010000}"/>
    <cellStyle name="normální 28 16" xfId="423" xr:uid="{00000000-0005-0000-0000-0000E6010000}"/>
    <cellStyle name="normální 28 17" xfId="424" xr:uid="{00000000-0005-0000-0000-0000E7010000}"/>
    <cellStyle name="normální 28 18" xfId="425" xr:uid="{00000000-0005-0000-0000-0000E8010000}"/>
    <cellStyle name="normální 28 19" xfId="426" xr:uid="{00000000-0005-0000-0000-0000E9010000}"/>
    <cellStyle name="normální 28 2" xfId="427" xr:uid="{00000000-0005-0000-0000-0000EA010000}"/>
    <cellStyle name="normální 28 3" xfId="428" xr:uid="{00000000-0005-0000-0000-0000EB010000}"/>
    <cellStyle name="normální 28 4" xfId="429" xr:uid="{00000000-0005-0000-0000-0000EC010000}"/>
    <cellStyle name="normální 28 5" xfId="430" xr:uid="{00000000-0005-0000-0000-0000ED010000}"/>
    <cellStyle name="normální 28 6" xfId="431" xr:uid="{00000000-0005-0000-0000-0000EE010000}"/>
    <cellStyle name="normální 28 7" xfId="432" xr:uid="{00000000-0005-0000-0000-0000EF010000}"/>
    <cellStyle name="normální 28 8" xfId="433" xr:uid="{00000000-0005-0000-0000-0000F0010000}"/>
    <cellStyle name="normální 28 9" xfId="434" xr:uid="{00000000-0005-0000-0000-0000F1010000}"/>
    <cellStyle name="normální 29" xfId="435" xr:uid="{00000000-0005-0000-0000-0000F2010000}"/>
    <cellStyle name="normální 29 2" xfId="436" xr:uid="{00000000-0005-0000-0000-0000F3010000}"/>
    <cellStyle name="normální 3" xfId="437" xr:uid="{00000000-0005-0000-0000-0000F4010000}"/>
    <cellStyle name="normální 3 10" xfId="438" xr:uid="{00000000-0005-0000-0000-0000F5010000}"/>
    <cellStyle name="normální 3 11" xfId="439" xr:uid="{00000000-0005-0000-0000-0000F6010000}"/>
    <cellStyle name="normální 3 12" xfId="440" xr:uid="{00000000-0005-0000-0000-0000F7010000}"/>
    <cellStyle name="normální 3 13" xfId="441" xr:uid="{00000000-0005-0000-0000-0000F8010000}"/>
    <cellStyle name="normální 3 14" xfId="442" xr:uid="{00000000-0005-0000-0000-0000F9010000}"/>
    <cellStyle name="normální 3 15" xfId="443" xr:uid="{00000000-0005-0000-0000-0000FA010000}"/>
    <cellStyle name="normální 3 16" xfId="444" xr:uid="{00000000-0005-0000-0000-0000FB010000}"/>
    <cellStyle name="normální 3 17" xfId="445" xr:uid="{00000000-0005-0000-0000-0000FC010000}"/>
    <cellStyle name="normální 3 18" xfId="446" xr:uid="{00000000-0005-0000-0000-0000FD010000}"/>
    <cellStyle name="normální 3 19" xfId="447" xr:uid="{00000000-0005-0000-0000-0000FE010000}"/>
    <cellStyle name="normální 3 2" xfId="448" xr:uid="{00000000-0005-0000-0000-0000FF010000}"/>
    <cellStyle name="normální 3 2 2" xfId="449" xr:uid="{00000000-0005-0000-0000-000000020000}"/>
    <cellStyle name="normální 3 2 3" xfId="450" xr:uid="{00000000-0005-0000-0000-000001020000}"/>
    <cellStyle name="normální 3 2 4" xfId="451" xr:uid="{00000000-0005-0000-0000-000002020000}"/>
    <cellStyle name="normální 3 20" xfId="452" xr:uid="{00000000-0005-0000-0000-000003020000}"/>
    <cellStyle name="normální 3 21" xfId="453" xr:uid="{00000000-0005-0000-0000-000004020000}"/>
    <cellStyle name="normální 3 22" xfId="454" xr:uid="{00000000-0005-0000-0000-000005020000}"/>
    <cellStyle name="normální 3 23" xfId="455" xr:uid="{00000000-0005-0000-0000-000006020000}"/>
    <cellStyle name="normální 3 24" xfId="456" xr:uid="{00000000-0005-0000-0000-000007020000}"/>
    <cellStyle name="normální 3 25" xfId="457" xr:uid="{00000000-0005-0000-0000-000008020000}"/>
    <cellStyle name="normální 3 26" xfId="458" xr:uid="{00000000-0005-0000-0000-000009020000}"/>
    <cellStyle name="normální 3 27" xfId="459" xr:uid="{00000000-0005-0000-0000-00000A020000}"/>
    <cellStyle name="normální 3 28" xfId="460" xr:uid="{00000000-0005-0000-0000-00000B020000}"/>
    <cellStyle name="normální 3 29" xfId="461" xr:uid="{00000000-0005-0000-0000-00000C020000}"/>
    <cellStyle name="normální 3 3" xfId="462" xr:uid="{00000000-0005-0000-0000-00000D020000}"/>
    <cellStyle name="normální 3 3 2" xfId="463" xr:uid="{00000000-0005-0000-0000-00000E020000}"/>
    <cellStyle name="normální 3 3 3" xfId="464" xr:uid="{00000000-0005-0000-0000-00000F020000}"/>
    <cellStyle name="normální 3 30" xfId="465" xr:uid="{00000000-0005-0000-0000-000010020000}"/>
    <cellStyle name="normální 3 31" xfId="466" xr:uid="{00000000-0005-0000-0000-000011020000}"/>
    <cellStyle name="normální 3 32" xfId="467" xr:uid="{00000000-0005-0000-0000-000012020000}"/>
    <cellStyle name="normální 3 33" xfId="468" xr:uid="{00000000-0005-0000-0000-000013020000}"/>
    <cellStyle name="normální 3 34" xfId="469" xr:uid="{00000000-0005-0000-0000-000014020000}"/>
    <cellStyle name="normální 3 34 10" xfId="470" xr:uid="{00000000-0005-0000-0000-000015020000}"/>
    <cellStyle name="normální 3 34 11" xfId="471" xr:uid="{00000000-0005-0000-0000-000016020000}"/>
    <cellStyle name="normální 3 34 12" xfId="472" xr:uid="{00000000-0005-0000-0000-000017020000}"/>
    <cellStyle name="normální 3 34 13" xfId="473" xr:uid="{00000000-0005-0000-0000-000018020000}"/>
    <cellStyle name="normální 3 34 14" xfId="474" xr:uid="{00000000-0005-0000-0000-000019020000}"/>
    <cellStyle name="normální 3 34 15" xfId="475" xr:uid="{00000000-0005-0000-0000-00001A020000}"/>
    <cellStyle name="normální 3 34 16" xfId="476" xr:uid="{00000000-0005-0000-0000-00001B020000}"/>
    <cellStyle name="normální 3 34 17" xfId="477" xr:uid="{00000000-0005-0000-0000-00001C020000}"/>
    <cellStyle name="normální 3 34 18" xfId="478" xr:uid="{00000000-0005-0000-0000-00001D020000}"/>
    <cellStyle name="normální 3 34 19" xfId="479" xr:uid="{00000000-0005-0000-0000-00001E020000}"/>
    <cellStyle name="normální 3 34 2" xfId="480" xr:uid="{00000000-0005-0000-0000-00001F020000}"/>
    <cellStyle name="normální 3 34 20" xfId="481" xr:uid="{00000000-0005-0000-0000-000020020000}"/>
    <cellStyle name="normální 3 34 21" xfId="482" xr:uid="{00000000-0005-0000-0000-000021020000}"/>
    <cellStyle name="normální 3 34 22" xfId="483" xr:uid="{00000000-0005-0000-0000-000022020000}"/>
    <cellStyle name="normální 3 34 3" xfId="484" xr:uid="{00000000-0005-0000-0000-000023020000}"/>
    <cellStyle name="normální 3 34 4" xfId="485" xr:uid="{00000000-0005-0000-0000-000024020000}"/>
    <cellStyle name="normální 3 34 5" xfId="486" xr:uid="{00000000-0005-0000-0000-000025020000}"/>
    <cellStyle name="normální 3 34 6" xfId="487" xr:uid="{00000000-0005-0000-0000-000026020000}"/>
    <cellStyle name="normální 3 34 7" xfId="488" xr:uid="{00000000-0005-0000-0000-000027020000}"/>
    <cellStyle name="normální 3 34 8" xfId="489" xr:uid="{00000000-0005-0000-0000-000028020000}"/>
    <cellStyle name="normální 3 34 9" xfId="490" xr:uid="{00000000-0005-0000-0000-000029020000}"/>
    <cellStyle name="normální 3 35" xfId="491" xr:uid="{00000000-0005-0000-0000-00002A020000}"/>
    <cellStyle name="normální 3 36" xfId="492" xr:uid="{00000000-0005-0000-0000-00002B020000}"/>
    <cellStyle name="normální 3 37" xfId="493" xr:uid="{00000000-0005-0000-0000-00002C020000}"/>
    <cellStyle name="normální 3 38" xfId="494" xr:uid="{00000000-0005-0000-0000-00002D020000}"/>
    <cellStyle name="normální 3 39" xfId="495" xr:uid="{00000000-0005-0000-0000-00002E020000}"/>
    <cellStyle name="normální 3 4" xfId="496" xr:uid="{00000000-0005-0000-0000-00002F020000}"/>
    <cellStyle name="normální 3 4 2" xfId="497" xr:uid="{00000000-0005-0000-0000-000030020000}"/>
    <cellStyle name="normální 3 40" xfId="498" xr:uid="{00000000-0005-0000-0000-000031020000}"/>
    <cellStyle name="normální 3 5" xfId="499" xr:uid="{00000000-0005-0000-0000-000032020000}"/>
    <cellStyle name="normální 3 5 2" xfId="500" xr:uid="{00000000-0005-0000-0000-000033020000}"/>
    <cellStyle name="normální 3 6" xfId="501" xr:uid="{00000000-0005-0000-0000-000034020000}"/>
    <cellStyle name="normální 3 7" xfId="502" xr:uid="{00000000-0005-0000-0000-000035020000}"/>
    <cellStyle name="normální 3 8" xfId="503" xr:uid="{00000000-0005-0000-0000-000036020000}"/>
    <cellStyle name="normální 3 9" xfId="504" xr:uid="{00000000-0005-0000-0000-000037020000}"/>
    <cellStyle name="normální 30" xfId="505" xr:uid="{00000000-0005-0000-0000-000038020000}"/>
    <cellStyle name="normální 31" xfId="506" xr:uid="{00000000-0005-0000-0000-000039020000}"/>
    <cellStyle name="normální 32" xfId="507" xr:uid="{00000000-0005-0000-0000-00003A020000}"/>
    <cellStyle name="normální 32 2" xfId="508" xr:uid="{00000000-0005-0000-0000-00003B020000}"/>
    <cellStyle name="normální 33" xfId="509" xr:uid="{00000000-0005-0000-0000-00003C020000}"/>
    <cellStyle name="normální 33 2" xfId="510" xr:uid="{00000000-0005-0000-0000-00003D020000}"/>
    <cellStyle name="normální 33 2 2" xfId="812" xr:uid="{00000000-0005-0000-0000-00003E020000}"/>
    <cellStyle name="normální 33 3" xfId="511" xr:uid="{00000000-0005-0000-0000-00003F020000}"/>
    <cellStyle name="normální 34" xfId="512" xr:uid="{00000000-0005-0000-0000-000040020000}"/>
    <cellStyle name="normální 35" xfId="513" xr:uid="{00000000-0005-0000-0000-000041020000}"/>
    <cellStyle name="normální 35 2" xfId="514" xr:uid="{00000000-0005-0000-0000-000042020000}"/>
    <cellStyle name="normální 35 2 2" xfId="813" xr:uid="{00000000-0005-0000-0000-000043020000}"/>
    <cellStyle name="normální 35 3" xfId="515" xr:uid="{00000000-0005-0000-0000-000044020000}"/>
    <cellStyle name="normální 36" xfId="516" xr:uid="{00000000-0005-0000-0000-000045020000}"/>
    <cellStyle name="normální 37" xfId="517" xr:uid="{00000000-0005-0000-0000-000046020000}"/>
    <cellStyle name="normální 37 2" xfId="518" xr:uid="{00000000-0005-0000-0000-000047020000}"/>
    <cellStyle name="normální 37 3" xfId="519" xr:uid="{00000000-0005-0000-0000-000048020000}"/>
    <cellStyle name="normální 37 3 2" xfId="814" xr:uid="{00000000-0005-0000-0000-000049020000}"/>
    <cellStyle name="normální 37 4" xfId="520" xr:uid="{00000000-0005-0000-0000-00004A020000}"/>
    <cellStyle name="normální 38" xfId="521" xr:uid="{00000000-0005-0000-0000-00004B020000}"/>
    <cellStyle name="normální 38 2" xfId="522" xr:uid="{00000000-0005-0000-0000-00004C020000}"/>
    <cellStyle name="normální 39" xfId="523" xr:uid="{00000000-0005-0000-0000-00004D020000}"/>
    <cellStyle name="normální 39 2" xfId="524" xr:uid="{00000000-0005-0000-0000-00004E020000}"/>
    <cellStyle name="normální 39 2 2" xfId="815" xr:uid="{00000000-0005-0000-0000-00004F020000}"/>
    <cellStyle name="normální 39 3" xfId="525" xr:uid="{00000000-0005-0000-0000-000050020000}"/>
    <cellStyle name="normální 4" xfId="526" xr:uid="{00000000-0005-0000-0000-000051020000}"/>
    <cellStyle name="normální 4 10" xfId="527" xr:uid="{00000000-0005-0000-0000-000052020000}"/>
    <cellStyle name="normální 4 11" xfId="528" xr:uid="{00000000-0005-0000-0000-000053020000}"/>
    <cellStyle name="normální 4 12" xfId="529" xr:uid="{00000000-0005-0000-0000-000054020000}"/>
    <cellStyle name="normální 4 13" xfId="530" xr:uid="{00000000-0005-0000-0000-000055020000}"/>
    <cellStyle name="normální 4 14" xfId="531" xr:uid="{00000000-0005-0000-0000-000056020000}"/>
    <cellStyle name="normální 4 15" xfId="532" xr:uid="{00000000-0005-0000-0000-000057020000}"/>
    <cellStyle name="normální 4 16" xfId="533" xr:uid="{00000000-0005-0000-0000-000058020000}"/>
    <cellStyle name="normální 4 17" xfId="534" xr:uid="{00000000-0005-0000-0000-000059020000}"/>
    <cellStyle name="normální 4 18" xfId="535" xr:uid="{00000000-0005-0000-0000-00005A020000}"/>
    <cellStyle name="normální 4 19" xfId="536" xr:uid="{00000000-0005-0000-0000-00005B020000}"/>
    <cellStyle name="normální 4 2" xfId="537" xr:uid="{00000000-0005-0000-0000-00005C020000}"/>
    <cellStyle name="normální 4 2 2" xfId="538" xr:uid="{00000000-0005-0000-0000-00005D020000}"/>
    <cellStyle name="normální 4 2 3" xfId="539" xr:uid="{00000000-0005-0000-0000-00005E020000}"/>
    <cellStyle name="normální 4 20" xfId="540" xr:uid="{00000000-0005-0000-0000-00005F020000}"/>
    <cellStyle name="normální 4 21" xfId="541" xr:uid="{00000000-0005-0000-0000-000060020000}"/>
    <cellStyle name="normální 4 3" xfId="542" xr:uid="{00000000-0005-0000-0000-000061020000}"/>
    <cellStyle name="normální 4 3 2" xfId="543" xr:uid="{00000000-0005-0000-0000-000062020000}"/>
    <cellStyle name="normální 4 4" xfId="544" xr:uid="{00000000-0005-0000-0000-000063020000}"/>
    <cellStyle name="normální 4 4 2" xfId="545" xr:uid="{00000000-0005-0000-0000-000064020000}"/>
    <cellStyle name="normální 4 5" xfId="546" xr:uid="{00000000-0005-0000-0000-000065020000}"/>
    <cellStyle name="normální 4 5 2" xfId="547" xr:uid="{00000000-0005-0000-0000-000066020000}"/>
    <cellStyle name="normální 4 6" xfId="548" xr:uid="{00000000-0005-0000-0000-000067020000}"/>
    <cellStyle name="normální 4 7" xfId="549" xr:uid="{00000000-0005-0000-0000-000068020000}"/>
    <cellStyle name="normální 4 7 2" xfId="550" xr:uid="{00000000-0005-0000-0000-000069020000}"/>
    <cellStyle name="normální 4 8" xfId="551" xr:uid="{00000000-0005-0000-0000-00006A020000}"/>
    <cellStyle name="normální 4 9" xfId="552" xr:uid="{00000000-0005-0000-0000-00006B020000}"/>
    <cellStyle name="normální 40" xfId="553" xr:uid="{00000000-0005-0000-0000-00006C020000}"/>
    <cellStyle name="normální 41" xfId="554" xr:uid="{00000000-0005-0000-0000-00006D020000}"/>
    <cellStyle name="normální 41 2" xfId="555" xr:uid="{00000000-0005-0000-0000-00006E020000}"/>
    <cellStyle name="normální 41 2 2" xfId="816" xr:uid="{00000000-0005-0000-0000-00006F020000}"/>
    <cellStyle name="normální 41 3" xfId="556" xr:uid="{00000000-0005-0000-0000-000070020000}"/>
    <cellStyle name="normální 42" xfId="557" xr:uid="{00000000-0005-0000-0000-000071020000}"/>
    <cellStyle name="normální 42 2" xfId="558" xr:uid="{00000000-0005-0000-0000-000072020000}"/>
    <cellStyle name="normální 43" xfId="559" xr:uid="{00000000-0005-0000-0000-000073020000}"/>
    <cellStyle name="normální 43 2" xfId="560" xr:uid="{00000000-0005-0000-0000-000074020000}"/>
    <cellStyle name="normální 43 3" xfId="561" xr:uid="{00000000-0005-0000-0000-000075020000}"/>
    <cellStyle name="normální 43 3 2" xfId="817" xr:uid="{00000000-0005-0000-0000-000076020000}"/>
    <cellStyle name="normální 43 4" xfId="562" xr:uid="{00000000-0005-0000-0000-000077020000}"/>
    <cellStyle name="normální 44" xfId="563" xr:uid="{00000000-0005-0000-0000-000078020000}"/>
    <cellStyle name="normální 44 2" xfId="564" xr:uid="{00000000-0005-0000-0000-000079020000}"/>
    <cellStyle name="normální 45" xfId="565" xr:uid="{00000000-0005-0000-0000-00007A020000}"/>
    <cellStyle name="normální 45 2" xfId="566" xr:uid="{00000000-0005-0000-0000-00007B020000}"/>
    <cellStyle name="normální 45 3" xfId="567" xr:uid="{00000000-0005-0000-0000-00007C020000}"/>
    <cellStyle name="normální 45 3 2" xfId="818" xr:uid="{00000000-0005-0000-0000-00007D020000}"/>
    <cellStyle name="normální 45 4" xfId="568" xr:uid="{00000000-0005-0000-0000-00007E020000}"/>
    <cellStyle name="normální 46" xfId="569" xr:uid="{00000000-0005-0000-0000-00007F020000}"/>
    <cellStyle name="normální 47" xfId="570" xr:uid="{00000000-0005-0000-0000-000080020000}"/>
    <cellStyle name="normální 47 2" xfId="571" xr:uid="{00000000-0005-0000-0000-000081020000}"/>
    <cellStyle name="normální 47 2 2" xfId="819" xr:uid="{00000000-0005-0000-0000-000082020000}"/>
    <cellStyle name="normální 47 3" xfId="572" xr:uid="{00000000-0005-0000-0000-000083020000}"/>
    <cellStyle name="normální 48" xfId="573" xr:uid="{00000000-0005-0000-0000-000084020000}"/>
    <cellStyle name="normální 49" xfId="574" xr:uid="{00000000-0005-0000-0000-000085020000}"/>
    <cellStyle name="normální 49 2" xfId="575" xr:uid="{00000000-0005-0000-0000-000086020000}"/>
    <cellStyle name="normální 49 2 2" xfId="820" xr:uid="{00000000-0005-0000-0000-000087020000}"/>
    <cellStyle name="normální 49 3" xfId="576" xr:uid="{00000000-0005-0000-0000-000088020000}"/>
    <cellStyle name="normální 5" xfId="577" xr:uid="{00000000-0005-0000-0000-000089020000}"/>
    <cellStyle name="normální 5 10" xfId="578" xr:uid="{00000000-0005-0000-0000-00008A020000}"/>
    <cellStyle name="normální 5 11" xfId="579" xr:uid="{00000000-0005-0000-0000-00008B020000}"/>
    <cellStyle name="normální 5 12" xfId="580" xr:uid="{00000000-0005-0000-0000-00008C020000}"/>
    <cellStyle name="normální 5 13" xfId="581" xr:uid="{00000000-0005-0000-0000-00008D020000}"/>
    <cellStyle name="normální 5 14" xfId="582" xr:uid="{00000000-0005-0000-0000-00008E020000}"/>
    <cellStyle name="normální 5 15" xfId="583" xr:uid="{00000000-0005-0000-0000-00008F020000}"/>
    <cellStyle name="normální 5 16" xfId="584" xr:uid="{00000000-0005-0000-0000-000090020000}"/>
    <cellStyle name="normální 5 17" xfId="585" xr:uid="{00000000-0005-0000-0000-000091020000}"/>
    <cellStyle name="normální 5 18" xfId="586" xr:uid="{00000000-0005-0000-0000-000092020000}"/>
    <cellStyle name="normální 5 19" xfId="587" xr:uid="{00000000-0005-0000-0000-000093020000}"/>
    <cellStyle name="normální 5 2" xfId="588" xr:uid="{00000000-0005-0000-0000-000094020000}"/>
    <cellStyle name="normální 5 2 2" xfId="589" xr:uid="{00000000-0005-0000-0000-000095020000}"/>
    <cellStyle name="normální 5 20" xfId="590" xr:uid="{00000000-0005-0000-0000-000096020000}"/>
    <cellStyle name="normální 5 21" xfId="591" xr:uid="{00000000-0005-0000-0000-000097020000}"/>
    <cellStyle name="normální 5 22" xfId="592" xr:uid="{00000000-0005-0000-0000-000098020000}"/>
    <cellStyle name="normální 5 23" xfId="593" xr:uid="{00000000-0005-0000-0000-000099020000}"/>
    <cellStyle name="normální 5 24" xfId="594" xr:uid="{00000000-0005-0000-0000-00009A020000}"/>
    <cellStyle name="normální 5 24 2" xfId="821" xr:uid="{00000000-0005-0000-0000-00009B020000}"/>
    <cellStyle name="normální 5 25" xfId="595" xr:uid="{00000000-0005-0000-0000-00009C020000}"/>
    <cellStyle name="normální 5 26" xfId="596" xr:uid="{00000000-0005-0000-0000-00009D020000}"/>
    <cellStyle name="normální 5 26 2" xfId="822" xr:uid="{00000000-0005-0000-0000-00009E020000}"/>
    <cellStyle name="normální 5 27" xfId="597" xr:uid="{00000000-0005-0000-0000-00009F020000}"/>
    <cellStyle name="normální 5 3" xfId="598" xr:uid="{00000000-0005-0000-0000-0000A0020000}"/>
    <cellStyle name="normální 5 4" xfId="599" xr:uid="{00000000-0005-0000-0000-0000A1020000}"/>
    <cellStyle name="normální 5 5" xfId="600" xr:uid="{00000000-0005-0000-0000-0000A2020000}"/>
    <cellStyle name="normální 5 6" xfId="601" xr:uid="{00000000-0005-0000-0000-0000A3020000}"/>
    <cellStyle name="normální 5 7" xfId="602" xr:uid="{00000000-0005-0000-0000-0000A4020000}"/>
    <cellStyle name="normální 5 8" xfId="603" xr:uid="{00000000-0005-0000-0000-0000A5020000}"/>
    <cellStyle name="normální 5 9" xfId="604" xr:uid="{00000000-0005-0000-0000-0000A6020000}"/>
    <cellStyle name="normální 50" xfId="605" xr:uid="{00000000-0005-0000-0000-0000A7020000}"/>
    <cellStyle name="normální 51" xfId="606" xr:uid="{00000000-0005-0000-0000-0000A8020000}"/>
    <cellStyle name="normální 52" xfId="607" xr:uid="{00000000-0005-0000-0000-0000A9020000}"/>
    <cellStyle name="normální 53" xfId="608" xr:uid="{00000000-0005-0000-0000-0000AA020000}"/>
    <cellStyle name="normální 54" xfId="609" xr:uid="{00000000-0005-0000-0000-0000AB020000}"/>
    <cellStyle name="normální 55" xfId="610" xr:uid="{00000000-0005-0000-0000-0000AC020000}"/>
    <cellStyle name="normální 56" xfId="611" xr:uid="{00000000-0005-0000-0000-0000AD020000}"/>
    <cellStyle name="normální 57" xfId="612" xr:uid="{00000000-0005-0000-0000-0000AE020000}"/>
    <cellStyle name="normální 58" xfId="613" xr:uid="{00000000-0005-0000-0000-0000AF020000}"/>
    <cellStyle name="normální 59" xfId="614" xr:uid="{00000000-0005-0000-0000-0000B0020000}"/>
    <cellStyle name="normální 6" xfId="615" xr:uid="{00000000-0005-0000-0000-0000B1020000}"/>
    <cellStyle name="normální 6 2" xfId="616" xr:uid="{00000000-0005-0000-0000-0000B2020000}"/>
    <cellStyle name="normální 6 3" xfId="617" xr:uid="{00000000-0005-0000-0000-0000B3020000}"/>
    <cellStyle name="normální 60" xfId="618" xr:uid="{00000000-0005-0000-0000-0000B4020000}"/>
    <cellStyle name="normální 61" xfId="619" xr:uid="{00000000-0005-0000-0000-0000B5020000}"/>
    <cellStyle name="normální 62" xfId="620" xr:uid="{00000000-0005-0000-0000-0000B6020000}"/>
    <cellStyle name="normální 63" xfId="621" xr:uid="{00000000-0005-0000-0000-0000B7020000}"/>
    <cellStyle name="normální 64" xfId="622" xr:uid="{00000000-0005-0000-0000-0000B8020000}"/>
    <cellStyle name="normální 65" xfId="623" xr:uid="{00000000-0005-0000-0000-0000B9020000}"/>
    <cellStyle name="normální 66" xfId="624" xr:uid="{00000000-0005-0000-0000-0000BA020000}"/>
    <cellStyle name="normální 67" xfId="625" xr:uid="{00000000-0005-0000-0000-0000BB020000}"/>
    <cellStyle name="normální 68" xfId="626" xr:uid="{00000000-0005-0000-0000-0000BC020000}"/>
    <cellStyle name="normální 69" xfId="627" xr:uid="{00000000-0005-0000-0000-0000BD020000}"/>
    <cellStyle name="normální 7" xfId="628" xr:uid="{00000000-0005-0000-0000-0000BE020000}"/>
    <cellStyle name="normální 7 2" xfId="629" xr:uid="{00000000-0005-0000-0000-0000BF020000}"/>
    <cellStyle name="normální 7 3" xfId="630" xr:uid="{00000000-0005-0000-0000-0000C0020000}"/>
    <cellStyle name="normální 70" xfId="631" xr:uid="{00000000-0005-0000-0000-0000C1020000}"/>
    <cellStyle name="normální 71" xfId="632" xr:uid="{00000000-0005-0000-0000-0000C2020000}"/>
    <cellStyle name="Normální 72" xfId="633" xr:uid="{00000000-0005-0000-0000-0000C3020000}"/>
    <cellStyle name="normální 73" xfId="634" xr:uid="{00000000-0005-0000-0000-0000C4020000}"/>
    <cellStyle name="normální 74" xfId="635" xr:uid="{00000000-0005-0000-0000-0000C5020000}"/>
    <cellStyle name="normální 75" xfId="636" xr:uid="{00000000-0005-0000-0000-0000C6020000}"/>
    <cellStyle name="normální 76" xfId="637" xr:uid="{00000000-0005-0000-0000-0000C7020000}"/>
    <cellStyle name="normální 77" xfId="638" xr:uid="{00000000-0005-0000-0000-0000C8020000}"/>
    <cellStyle name="normální 78" xfId="639" xr:uid="{00000000-0005-0000-0000-0000C9020000}"/>
    <cellStyle name="normální 79" xfId="640" xr:uid="{00000000-0005-0000-0000-0000CA020000}"/>
    <cellStyle name="normální 8" xfId="641" xr:uid="{00000000-0005-0000-0000-0000CB020000}"/>
    <cellStyle name="normální 8 10" xfId="642" xr:uid="{00000000-0005-0000-0000-0000CC020000}"/>
    <cellStyle name="normální 8 11" xfId="643" xr:uid="{00000000-0005-0000-0000-0000CD020000}"/>
    <cellStyle name="normální 8 12" xfId="644" xr:uid="{00000000-0005-0000-0000-0000CE020000}"/>
    <cellStyle name="normální 8 13" xfId="645" xr:uid="{00000000-0005-0000-0000-0000CF020000}"/>
    <cellStyle name="normální 8 14" xfId="646" xr:uid="{00000000-0005-0000-0000-0000D0020000}"/>
    <cellStyle name="normální 8 15" xfId="647" xr:uid="{00000000-0005-0000-0000-0000D1020000}"/>
    <cellStyle name="normální 8 16" xfId="648" xr:uid="{00000000-0005-0000-0000-0000D2020000}"/>
    <cellStyle name="normální 8 17" xfId="649" xr:uid="{00000000-0005-0000-0000-0000D3020000}"/>
    <cellStyle name="normální 8 18" xfId="650" xr:uid="{00000000-0005-0000-0000-0000D4020000}"/>
    <cellStyle name="normální 8 19" xfId="651" xr:uid="{00000000-0005-0000-0000-0000D5020000}"/>
    <cellStyle name="normální 8 2" xfId="652" xr:uid="{00000000-0005-0000-0000-0000D6020000}"/>
    <cellStyle name="normální 8 3" xfId="653" xr:uid="{00000000-0005-0000-0000-0000D7020000}"/>
    <cellStyle name="normální 8 4" xfId="654" xr:uid="{00000000-0005-0000-0000-0000D8020000}"/>
    <cellStyle name="normální 8 5" xfId="655" xr:uid="{00000000-0005-0000-0000-0000D9020000}"/>
    <cellStyle name="normální 8 6" xfId="656" xr:uid="{00000000-0005-0000-0000-0000DA020000}"/>
    <cellStyle name="normální 8 7" xfId="657" xr:uid="{00000000-0005-0000-0000-0000DB020000}"/>
    <cellStyle name="normální 8 8" xfId="658" xr:uid="{00000000-0005-0000-0000-0000DC020000}"/>
    <cellStyle name="normální 8 9" xfId="659" xr:uid="{00000000-0005-0000-0000-0000DD020000}"/>
    <cellStyle name="normální 80" xfId="660" xr:uid="{00000000-0005-0000-0000-0000DE020000}"/>
    <cellStyle name="normální 81" xfId="661" xr:uid="{00000000-0005-0000-0000-0000DF020000}"/>
    <cellStyle name="normální 82" xfId="662" xr:uid="{00000000-0005-0000-0000-0000E0020000}"/>
    <cellStyle name="normální 83" xfId="663" xr:uid="{00000000-0005-0000-0000-0000E1020000}"/>
    <cellStyle name="normální 84" xfId="664" xr:uid="{00000000-0005-0000-0000-0000E2020000}"/>
    <cellStyle name="normální 85" xfId="665" xr:uid="{00000000-0005-0000-0000-0000E3020000}"/>
    <cellStyle name="normální 86" xfId="666" xr:uid="{00000000-0005-0000-0000-0000E4020000}"/>
    <cellStyle name="normální 87" xfId="667" xr:uid="{00000000-0005-0000-0000-0000E5020000}"/>
    <cellStyle name="normální 88" xfId="668" xr:uid="{00000000-0005-0000-0000-0000E6020000}"/>
    <cellStyle name="normální 89" xfId="669" xr:uid="{00000000-0005-0000-0000-0000E7020000}"/>
    <cellStyle name="normální 9" xfId="670" xr:uid="{00000000-0005-0000-0000-0000E8020000}"/>
    <cellStyle name="normální 9 10" xfId="671" xr:uid="{00000000-0005-0000-0000-0000E9020000}"/>
    <cellStyle name="normální 9 11" xfId="672" xr:uid="{00000000-0005-0000-0000-0000EA020000}"/>
    <cellStyle name="normální 9 12" xfId="673" xr:uid="{00000000-0005-0000-0000-0000EB020000}"/>
    <cellStyle name="normální 9 13" xfId="674" xr:uid="{00000000-0005-0000-0000-0000EC020000}"/>
    <cellStyle name="normální 9 14" xfId="675" xr:uid="{00000000-0005-0000-0000-0000ED020000}"/>
    <cellStyle name="normální 9 15" xfId="676" xr:uid="{00000000-0005-0000-0000-0000EE020000}"/>
    <cellStyle name="normální 9 16" xfId="677" xr:uid="{00000000-0005-0000-0000-0000EF020000}"/>
    <cellStyle name="normální 9 17" xfId="678" xr:uid="{00000000-0005-0000-0000-0000F0020000}"/>
    <cellStyle name="normální 9 18" xfId="679" xr:uid="{00000000-0005-0000-0000-0000F1020000}"/>
    <cellStyle name="normální 9 19" xfId="680" xr:uid="{00000000-0005-0000-0000-0000F2020000}"/>
    <cellStyle name="normální 9 2" xfId="681" xr:uid="{00000000-0005-0000-0000-0000F3020000}"/>
    <cellStyle name="normální 9 3" xfId="682" xr:uid="{00000000-0005-0000-0000-0000F4020000}"/>
    <cellStyle name="normální 9 4" xfId="683" xr:uid="{00000000-0005-0000-0000-0000F5020000}"/>
    <cellStyle name="normální 9 5" xfId="684" xr:uid="{00000000-0005-0000-0000-0000F6020000}"/>
    <cellStyle name="normální 9 6" xfId="685" xr:uid="{00000000-0005-0000-0000-0000F7020000}"/>
    <cellStyle name="normální 9 7" xfId="686" xr:uid="{00000000-0005-0000-0000-0000F8020000}"/>
    <cellStyle name="normální 9 8" xfId="687" xr:uid="{00000000-0005-0000-0000-0000F9020000}"/>
    <cellStyle name="normální 9 9" xfId="688" xr:uid="{00000000-0005-0000-0000-0000FA020000}"/>
    <cellStyle name="normální 90" xfId="689" xr:uid="{00000000-0005-0000-0000-0000FB020000}"/>
    <cellStyle name="normální 90 2" xfId="690" xr:uid="{00000000-0005-0000-0000-0000FC020000}"/>
    <cellStyle name="normální 91" xfId="691" xr:uid="{00000000-0005-0000-0000-0000FD020000}"/>
    <cellStyle name="normální 92" xfId="692" xr:uid="{00000000-0005-0000-0000-0000FE020000}"/>
    <cellStyle name="normální 93" xfId="693" xr:uid="{00000000-0005-0000-0000-0000FF020000}"/>
    <cellStyle name="normální 93 2" xfId="823" xr:uid="{00000000-0005-0000-0000-000000030000}"/>
    <cellStyle name="normální 94" xfId="694" xr:uid="{00000000-0005-0000-0000-000001030000}"/>
    <cellStyle name="normální 94 2" xfId="824" xr:uid="{00000000-0005-0000-0000-000002030000}"/>
    <cellStyle name="normální 95" xfId="695" xr:uid="{00000000-0005-0000-0000-000003030000}"/>
    <cellStyle name="normální 95 2" xfId="825" xr:uid="{00000000-0005-0000-0000-000004030000}"/>
    <cellStyle name="normální 96" xfId="696" xr:uid="{00000000-0005-0000-0000-000005030000}"/>
    <cellStyle name="normální 96 2" xfId="826" xr:uid="{00000000-0005-0000-0000-000006030000}"/>
    <cellStyle name="normální 97" xfId="697" xr:uid="{00000000-0005-0000-0000-000007030000}"/>
    <cellStyle name="normální 97 2" xfId="827" xr:uid="{00000000-0005-0000-0000-000008030000}"/>
    <cellStyle name="normální 98" xfId="698" xr:uid="{00000000-0005-0000-0000-000009030000}"/>
    <cellStyle name="normální 98 2" xfId="828" xr:uid="{00000000-0005-0000-0000-00000A030000}"/>
    <cellStyle name="normální 99" xfId="699" xr:uid="{00000000-0005-0000-0000-00000B030000}"/>
    <cellStyle name="normální 99 2" xfId="829" xr:uid="{00000000-0005-0000-0000-00000C030000}"/>
    <cellStyle name="normální_SRVT08_C4_MS_cz_090220" xfId="700" xr:uid="{00000000-0005-0000-0000-00000D030000}"/>
    <cellStyle name="Note" xfId="781" xr:uid="{00000000-0005-0000-0000-00000E030000}"/>
    <cellStyle name="Output" xfId="782" xr:uid="{00000000-0005-0000-0000-00000F030000}"/>
    <cellStyle name="Percent" xfId="701" xr:uid="{00000000-0005-0000-0000-000010030000}"/>
    <cellStyle name="Pevný" xfId="702" xr:uid="{00000000-0005-0000-0000-000011030000}"/>
    <cellStyle name="Pevný 2" xfId="703" xr:uid="{00000000-0005-0000-0000-000012030000}"/>
    <cellStyle name="Pevný 3" xfId="704" xr:uid="{00000000-0005-0000-0000-000013030000}"/>
    <cellStyle name="Pevný 4" xfId="705" xr:uid="{00000000-0005-0000-0000-000014030000}"/>
    <cellStyle name="Pevný 5" xfId="706" xr:uid="{00000000-0005-0000-0000-000015030000}"/>
    <cellStyle name="Pevný 6" xfId="707" xr:uid="{00000000-0005-0000-0000-000016030000}"/>
    <cellStyle name="Pevný 7" xfId="708" xr:uid="{00000000-0005-0000-0000-000017030000}"/>
    <cellStyle name="Pevný 8" xfId="709" xr:uid="{00000000-0005-0000-0000-000018030000}"/>
    <cellStyle name="Poznámka 2" xfId="710" xr:uid="{00000000-0005-0000-0000-000019030000}"/>
    <cellStyle name="Poznámka 2 2" xfId="830" xr:uid="{00000000-0005-0000-0000-00001A030000}"/>
    <cellStyle name="procent 2" xfId="711" xr:uid="{00000000-0005-0000-0000-00001B030000}"/>
    <cellStyle name="procent 3" xfId="712" xr:uid="{00000000-0005-0000-0000-00001C030000}"/>
    <cellStyle name="Propojená buňka 2" xfId="713" xr:uid="{00000000-0005-0000-0000-00001D030000}"/>
    <cellStyle name="R Nadpis kapitoly" xfId="714" xr:uid="{00000000-0005-0000-0000-00001E030000}"/>
    <cellStyle name="R Nazev tabulky" xfId="715" xr:uid="{00000000-0005-0000-0000-00001F030000}"/>
    <cellStyle name="RANadpis kapitoly" xfId="716" xr:uid="{00000000-0005-0000-0000-000020030000}"/>
    <cellStyle name="RANazev tabulky" xfId="717" xr:uid="{00000000-0005-0000-0000-000021030000}"/>
    <cellStyle name="Správně 2" xfId="718" xr:uid="{00000000-0005-0000-0000-000022030000}"/>
    <cellStyle name="Styl 1" xfId="719" xr:uid="{00000000-0005-0000-0000-000023030000}"/>
    <cellStyle name="Styl 1 2" xfId="720" xr:uid="{00000000-0005-0000-0000-000024030000}"/>
    <cellStyle name="Styl 1 3" xfId="721" xr:uid="{00000000-0005-0000-0000-000025030000}"/>
    <cellStyle name="Styl 1 4" xfId="722" xr:uid="{00000000-0005-0000-0000-000026030000}"/>
    <cellStyle name="Styl 1 5" xfId="723" xr:uid="{00000000-0005-0000-0000-000027030000}"/>
    <cellStyle name="Styl 1 6" xfId="724" xr:uid="{00000000-0005-0000-0000-000028030000}"/>
    <cellStyle name="Styl 1 7" xfId="725" xr:uid="{00000000-0005-0000-0000-000029030000}"/>
    <cellStyle name="Styl 1 8" xfId="726" xr:uid="{00000000-0005-0000-0000-00002A030000}"/>
    <cellStyle name="Styl 1_18 ICT_upr_ES" xfId="727" xr:uid="{00000000-0005-0000-0000-00002B030000}"/>
    <cellStyle name="Text upozornění 2" xfId="728" xr:uid="{00000000-0005-0000-0000-00002C030000}"/>
    <cellStyle name="Title" xfId="783" xr:uid="{00000000-0005-0000-0000-00002D030000}"/>
    <cellStyle name="Total" xfId="729" xr:uid="{00000000-0005-0000-0000-00002E030000}"/>
    <cellStyle name="Total 2" xfId="784" xr:uid="{00000000-0005-0000-0000-00002F030000}"/>
    <cellStyle name="Vstup 2" xfId="730" xr:uid="{00000000-0005-0000-0000-000030030000}"/>
    <cellStyle name="Výpočet 2" xfId="731" xr:uid="{00000000-0005-0000-0000-000031030000}"/>
    <cellStyle name="Výstup 2" xfId="732" xr:uid="{00000000-0005-0000-0000-000032030000}"/>
    <cellStyle name="Vysvětlující text 2" xfId="733" xr:uid="{00000000-0005-0000-0000-000033030000}"/>
    <cellStyle name="Warning Text" xfId="785" xr:uid="{00000000-0005-0000-0000-000034030000}"/>
    <cellStyle name="Záhlaví 1" xfId="734" xr:uid="{00000000-0005-0000-0000-000035030000}"/>
    <cellStyle name="Záhlaví 1 2" xfId="735" xr:uid="{00000000-0005-0000-0000-000036030000}"/>
    <cellStyle name="Záhlaví 2" xfId="736" xr:uid="{00000000-0005-0000-0000-000037030000}"/>
    <cellStyle name="Záhlaví 2 2" xfId="737" xr:uid="{00000000-0005-0000-0000-000038030000}"/>
    <cellStyle name="Zvýraznění 1 2" xfId="738" xr:uid="{00000000-0005-0000-0000-000039030000}"/>
    <cellStyle name="Zvýraznění 2 2" xfId="739" xr:uid="{00000000-0005-0000-0000-00003A030000}"/>
    <cellStyle name="Zvýraznění 3 2" xfId="740" xr:uid="{00000000-0005-0000-0000-00003B030000}"/>
    <cellStyle name="Zvýraznění 4 2" xfId="741" xr:uid="{00000000-0005-0000-0000-00003C030000}"/>
    <cellStyle name="Zvýraznění 5 2" xfId="742" xr:uid="{00000000-0005-0000-0000-00003D030000}"/>
    <cellStyle name="Zvýraznění 6 2" xfId="743" xr:uid="{00000000-0005-0000-0000-00003E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ichal.tvrz@csu.gov.cz" TargetMode="External"/><Relationship Id="rId1" Type="http://schemas.openxmlformats.org/officeDocument/2006/relationships/hyperlink" Target="https://ec.europa.eu/eurostat/databrowser/view/htec_trd_group4/default/table?lang=en&amp;category=scitech.htec.htec_eco.htec_eco_trd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52"/>
  <sheetViews>
    <sheetView showGridLines="0" tabSelected="1" zoomScale="85" zoomScaleNormal="85" workbookViewId="0">
      <selection sqref="A1:D1"/>
    </sheetView>
  </sheetViews>
  <sheetFormatPr defaultColWidth="9.140625" defaultRowHeight="12.95" customHeight="1" x14ac:dyDescent="0.2"/>
  <cols>
    <col min="1" max="1" width="1.28515625" style="4" customWidth="1"/>
    <col min="2" max="2" width="7.140625" style="4" customWidth="1"/>
    <col min="3" max="3" width="1.42578125" style="4" customWidth="1"/>
    <col min="4" max="4" width="81.42578125" style="4" customWidth="1"/>
    <col min="5" max="5" width="1.7109375" style="4" customWidth="1"/>
    <col min="6" max="16384" width="9.140625" style="4"/>
  </cols>
  <sheetData>
    <row r="1" spans="1:5" s="1" customFormat="1" ht="57.75" customHeight="1" x14ac:dyDescent="0.2">
      <c r="A1" s="77" t="s">
        <v>91</v>
      </c>
      <c r="B1" s="77"/>
      <c r="C1" s="77"/>
      <c r="D1" s="77"/>
      <c r="E1" s="38"/>
    </row>
    <row r="2" spans="1:5" s="1" customFormat="1" ht="9" customHeight="1" x14ac:dyDescent="0.2">
      <c r="B2" s="2"/>
      <c r="C2" s="2"/>
      <c r="D2" s="2"/>
    </row>
    <row r="3" spans="1:5" s="30" customFormat="1" ht="12" customHeight="1" x14ac:dyDescent="0.2">
      <c r="A3" s="78" t="s">
        <v>57</v>
      </c>
      <c r="B3" s="78"/>
      <c r="C3" s="78"/>
      <c r="D3" s="78"/>
    </row>
    <row r="4" spans="1:5" s="30" customFormat="1" ht="12" customHeight="1" x14ac:dyDescent="0.2">
      <c r="C4" s="5"/>
      <c r="D4" s="42"/>
    </row>
    <row r="5" spans="1:5" s="30" customFormat="1" ht="12" customHeight="1" x14ac:dyDescent="0.2">
      <c r="B5" s="56" t="s">
        <v>80</v>
      </c>
      <c r="C5" s="57"/>
      <c r="D5" s="57"/>
    </row>
    <row r="6" spans="1:5" s="30" customFormat="1" ht="12" customHeight="1" x14ac:dyDescent="0.2">
      <c r="B6" s="21" t="s">
        <v>1</v>
      </c>
      <c r="C6" s="3"/>
      <c r="D6" s="82" t="s">
        <v>92</v>
      </c>
    </row>
    <row r="7" spans="1:5" s="30" customFormat="1" ht="12" customHeight="1" x14ac:dyDescent="0.2">
      <c r="B7" s="21" t="s">
        <v>2</v>
      </c>
      <c r="C7" s="3"/>
      <c r="D7" s="51" t="s">
        <v>108</v>
      </c>
    </row>
    <row r="8" spans="1:5" s="30" customFormat="1" ht="12" customHeight="1" x14ac:dyDescent="0.2">
      <c r="B8" s="21" t="s">
        <v>3</v>
      </c>
      <c r="C8" s="3"/>
      <c r="D8" s="50" t="s">
        <v>72</v>
      </c>
    </row>
    <row r="9" spans="1:5" s="30" customFormat="1" ht="12" customHeight="1" x14ac:dyDescent="0.2">
      <c r="B9" s="21" t="s">
        <v>4</v>
      </c>
      <c r="C9" s="3"/>
      <c r="D9" s="73" t="s">
        <v>115</v>
      </c>
    </row>
    <row r="10" spans="1:5" s="30" customFormat="1" ht="12" customHeight="1" x14ac:dyDescent="0.2">
      <c r="B10" s="21" t="s">
        <v>5</v>
      </c>
      <c r="C10" s="3"/>
      <c r="D10" s="49" t="s">
        <v>93</v>
      </c>
    </row>
    <row r="11" spans="1:5" s="30" customFormat="1" ht="12" customHeight="1" x14ac:dyDescent="0.2">
      <c r="B11" s="21" t="s">
        <v>6</v>
      </c>
      <c r="C11" s="3"/>
      <c r="D11" s="50" t="s">
        <v>73</v>
      </c>
    </row>
    <row r="12" spans="1:5" s="30" customFormat="1" ht="12" customHeight="1" x14ac:dyDescent="0.2">
      <c r="B12" s="21" t="s">
        <v>7</v>
      </c>
      <c r="C12" s="3"/>
      <c r="D12" s="50" t="s">
        <v>74</v>
      </c>
    </row>
    <row r="13" spans="1:5" s="30" customFormat="1" ht="12" customHeight="1" x14ac:dyDescent="0.2">
      <c r="B13" s="21" t="s">
        <v>8</v>
      </c>
      <c r="C13" s="3"/>
      <c r="D13" s="73" t="s">
        <v>94</v>
      </c>
    </row>
    <row r="14" spans="1:5" s="30" customFormat="1" ht="12" customHeight="1" x14ac:dyDescent="0.2">
      <c r="B14" s="21" t="s">
        <v>9</v>
      </c>
      <c r="C14" s="3"/>
      <c r="D14" s="50" t="s">
        <v>75</v>
      </c>
    </row>
    <row r="15" spans="1:5" s="30" customFormat="1" ht="12" customHeight="1" x14ac:dyDescent="0.2">
      <c r="B15" s="21" t="s">
        <v>10</v>
      </c>
      <c r="C15" s="3"/>
      <c r="D15" s="73" t="s">
        <v>95</v>
      </c>
    </row>
    <row r="16" spans="1:5" s="30" customFormat="1" ht="12" customHeight="1" x14ac:dyDescent="0.2">
      <c r="B16" s="21" t="s">
        <v>45</v>
      </c>
      <c r="C16" s="3"/>
      <c r="D16" s="73" t="s">
        <v>96</v>
      </c>
    </row>
    <row r="17" spans="2:6" s="30" customFormat="1" ht="12" customHeight="1" x14ac:dyDescent="0.2">
      <c r="B17" s="21"/>
      <c r="C17" s="3"/>
      <c r="D17" s="31"/>
    </row>
    <row r="18" spans="2:6" s="30" customFormat="1" ht="12" customHeight="1" x14ac:dyDescent="0.2">
      <c r="B18" s="58" t="s">
        <v>81</v>
      </c>
      <c r="C18" s="59"/>
      <c r="D18" s="60"/>
    </row>
    <row r="19" spans="2:6" s="30" customFormat="1" ht="12" customHeight="1" x14ac:dyDescent="0.2">
      <c r="B19" s="21" t="s">
        <v>58</v>
      </c>
      <c r="C19" s="3"/>
      <c r="D19" s="82" t="s">
        <v>97</v>
      </c>
    </row>
    <row r="20" spans="2:6" s="30" customFormat="1" ht="12" customHeight="1" x14ac:dyDescent="0.2">
      <c r="B20" s="21" t="s">
        <v>59</v>
      </c>
      <c r="C20" s="3"/>
      <c r="D20" s="51" t="s">
        <v>107</v>
      </c>
    </row>
    <row r="21" spans="2:6" s="30" customFormat="1" ht="12" customHeight="1" x14ac:dyDescent="0.2">
      <c r="B21" s="21" t="s">
        <v>60</v>
      </c>
      <c r="C21" s="3"/>
      <c r="D21" s="50" t="s">
        <v>76</v>
      </c>
    </row>
    <row r="22" spans="2:6" s="30" customFormat="1" ht="12" customHeight="1" x14ac:dyDescent="0.2">
      <c r="B22" s="21" t="s">
        <v>61</v>
      </c>
      <c r="C22" s="3"/>
      <c r="D22" s="73" t="s">
        <v>98</v>
      </c>
    </row>
    <row r="23" spans="2:6" s="30" customFormat="1" ht="12" customHeight="1" x14ac:dyDescent="0.2">
      <c r="B23" s="21" t="s">
        <v>62</v>
      </c>
      <c r="C23" s="3"/>
      <c r="D23" s="49" t="s">
        <v>99</v>
      </c>
    </row>
    <row r="24" spans="2:6" s="30" customFormat="1" ht="12" customHeight="1" x14ac:dyDescent="0.2">
      <c r="B24" s="21" t="s">
        <v>63</v>
      </c>
      <c r="C24" s="3"/>
      <c r="D24" s="50" t="s">
        <v>77</v>
      </c>
    </row>
    <row r="25" spans="2:6" s="30" customFormat="1" ht="12" customHeight="1" x14ac:dyDescent="0.2">
      <c r="B25" s="21" t="s">
        <v>64</v>
      </c>
      <c r="C25" s="3"/>
      <c r="D25" s="50" t="s">
        <v>78</v>
      </c>
    </row>
    <row r="26" spans="2:6" s="30" customFormat="1" ht="12" customHeight="1" x14ac:dyDescent="0.2">
      <c r="B26" s="21" t="s">
        <v>65</v>
      </c>
      <c r="C26" s="3"/>
      <c r="D26" s="73" t="s">
        <v>100</v>
      </c>
    </row>
    <row r="27" spans="2:6" s="30" customFormat="1" ht="12" customHeight="1" x14ac:dyDescent="0.2">
      <c r="B27" s="21" t="s">
        <v>66</v>
      </c>
      <c r="C27" s="3"/>
      <c r="D27" s="50" t="s">
        <v>79</v>
      </c>
    </row>
    <row r="28" spans="2:6" s="30" customFormat="1" ht="12" customHeight="1" x14ac:dyDescent="0.2">
      <c r="B28" s="21" t="s">
        <v>67</v>
      </c>
      <c r="C28" s="3"/>
      <c r="D28" s="73" t="s">
        <v>101</v>
      </c>
    </row>
    <row r="29" spans="2:6" s="30" customFormat="1" ht="12" customHeight="1" x14ac:dyDescent="0.2">
      <c r="B29" s="21" t="s">
        <v>68</v>
      </c>
      <c r="C29" s="3"/>
      <c r="D29" s="73" t="s">
        <v>102</v>
      </c>
    </row>
    <row r="30" spans="2:6" s="32" customFormat="1" ht="12" customHeight="1" x14ac:dyDescent="0.2"/>
    <row r="31" spans="2:6" s="32" customFormat="1" ht="12" customHeight="1" x14ac:dyDescent="0.2">
      <c r="B31" s="37" t="s">
        <v>69</v>
      </c>
      <c r="C31" s="37"/>
      <c r="D31" s="37"/>
      <c r="E31" s="37"/>
      <c r="F31" s="37"/>
    </row>
    <row r="32" spans="2:6" s="32" customFormat="1" ht="5.25" customHeight="1" x14ac:dyDescent="0.2">
      <c r="B32" s="33"/>
      <c r="C32" s="34"/>
      <c r="D32" s="34"/>
      <c r="E32" s="34"/>
      <c r="F32" s="34"/>
    </row>
    <row r="33" spans="1:6" s="32" customFormat="1" ht="12" customHeight="1" x14ac:dyDescent="0.2">
      <c r="B33" s="35" t="s">
        <v>11</v>
      </c>
      <c r="C33" s="36"/>
      <c r="D33" s="36" t="s">
        <v>14</v>
      </c>
      <c r="E33" s="36"/>
      <c r="F33" s="36"/>
    </row>
    <row r="34" spans="1:6" s="32" customFormat="1" ht="12" customHeight="1" x14ac:dyDescent="0.2">
      <c r="B34" s="35">
        <v>0</v>
      </c>
      <c r="C34" s="36"/>
      <c r="D34" s="36" t="s">
        <v>15</v>
      </c>
      <c r="E34" s="36"/>
      <c r="F34" s="36"/>
    </row>
    <row r="35" spans="1:6" s="32" customFormat="1" ht="12" customHeight="1" x14ac:dyDescent="0.2">
      <c r="B35" s="35" t="s">
        <v>16</v>
      </c>
      <c r="C35" s="36"/>
      <c r="D35" s="36" t="s">
        <v>17</v>
      </c>
      <c r="E35" s="36"/>
      <c r="F35" s="36"/>
    </row>
    <row r="36" spans="1:6" s="32" customFormat="1" ht="12" customHeight="1" x14ac:dyDescent="0.2"/>
    <row r="37" spans="1:6" s="32" customFormat="1" ht="12" customHeight="1" x14ac:dyDescent="0.2">
      <c r="B37" s="48" t="s">
        <v>70</v>
      </c>
    </row>
    <row r="38" spans="1:6" s="32" customFormat="1" ht="3.75" customHeight="1" x14ac:dyDescent="0.2">
      <c r="B38" s="48"/>
    </row>
    <row r="39" spans="1:6" s="32" customFormat="1" ht="36" customHeight="1" x14ac:dyDescent="0.2">
      <c r="B39" s="41" t="s">
        <v>54</v>
      </c>
      <c r="C39" s="39"/>
      <c r="D39" s="40" t="s">
        <v>106</v>
      </c>
      <c r="E39" s="36"/>
    </row>
    <row r="40" spans="1:6" s="32" customFormat="1" ht="12" customHeight="1" x14ac:dyDescent="0.2">
      <c r="A40" s="36"/>
      <c r="B40" s="36"/>
      <c r="C40" s="36"/>
      <c r="D40" s="36"/>
      <c r="E40" s="36"/>
    </row>
    <row r="41" spans="1:6" s="32" customFormat="1" ht="25.5" customHeight="1" x14ac:dyDescent="0.2">
      <c r="B41" s="41" t="s">
        <v>55</v>
      </c>
      <c r="C41" s="47"/>
      <c r="D41" s="84" t="s">
        <v>105</v>
      </c>
      <c r="E41" s="36"/>
    </row>
    <row r="42" spans="1:6" s="32" customFormat="1" ht="25.5" x14ac:dyDescent="0.2">
      <c r="D42" s="86" t="s">
        <v>103</v>
      </c>
    </row>
    <row r="43" spans="1:6" s="32" customFormat="1" ht="38.25" x14ac:dyDescent="0.2">
      <c r="D43" s="85" t="s">
        <v>104</v>
      </c>
    </row>
    <row r="44" spans="1:6" s="32" customFormat="1" ht="12.75" x14ac:dyDescent="0.2">
      <c r="D44" s="83"/>
    </row>
    <row r="45" spans="1:6" s="32" customFormat="1" ht="12" customHeight="1" x14ac:dyDescent="0.2">
      <c r="B45" s="37" t="s">
        <v>71</v>
      </c>
    </row>
    <row r="46" spans="1:6" s="32" customFormat="1" ht="3" customHeight="1" x14ac:dyDescent="0.2">
      <c r="B46" s="37"/>
    </row>
    <row r="47" spans="1:6" s="32" customFormat="1" ht="12" customHeight="1" x14ac:dyDescent="0.2">
      <c r="C47" s="18"/>
      <c r="D47" s="18" t="s">
        <v>109</v>
      </c>
    </row>
    <row r="48" spans="1:6" s="32" customFormat="1" ht="12" customHeight="1" x14ac:dyDescent="0.2">
      <c r="C48" s="19"/>
      <c r="D48" s="19" t="s">
        <v>12</v>
      </c>
    </row>
    <row r="49" spans="3:4" s="32" customFormat="1" ht="12" customHeight="1" x14ac:dyDescent="0.2">
      <c r="C49" s="19"/>
      <c r="D49" s="19" t="s">
        <v>56</v>
      </c>
    </row>
    <row r="50" spans="3:4" s="32" customFormat="1" ht="12" customHeight="1" x14ac:dyDescent="0.2">
      <c r="C50" s="19"/>
      <c r="D50" s="19" t="s">
        <v>13</v>
      </c>
    </row>
    <row r="51" spans="3:4" s="32" customFormat="1" ht="12" customHeight="1" x14ac:dyDescent="0.2">
      <c r="C51" s="20"/>
      <c r="D51" s="20" t="s">
        <v>110</v>
      </c>
    </row>
    <row r="52" spans="3:4" s="32" customFormat="1" ht="12" customHeight="1" x14ac:dyDescent="0.2">
      <c r="C52" s="18"/>
      <c r="D52" s="87" t="s">
        <v>111</v>
      </c>
    </row>
  </sheetData>
  <sortState xmlns:xlrd2="http://schemas.microsoft.com/office/spreadsheetml/2017/richdata2" ref="D21:F29">
    <sortCondition ref="F21:F29"/>
  </sortState>
  <mergeCells count="2">
    <mergeCell ref="A1:D1"/>
    <mergeCell ref="A3:D3"/>
  </mergeCells>
  <hyperlinks>
    <hyperlink ref="B6" location="'T1'!A1" display="Tab. 1" xr:uid="{00000000-0004-0000-0000-000000000000}"/>
    <hyperlink ref="B8" location="'T3'!A1" display="Tab. 3" xr:uid="{00000000-0004-0000-0000-000001000000}"/>
    <hyperlink ref="B9" location="'T4'!A1" display="Tab. 4" xr:uid="{00000000-0004-0000-0000-000002000000}"/>
    <hyperlink ref="B10" location="'T5'!A1" display="Tab. 5" xr:uid="{00000000-0004-0000-0000-000003000000}"/>
    <hyperlink ref="B11" location="'T6'!A1" display="Tab. 6" xr:uid="{00000000-0004-0000-0000-000004000000}"/>
    <hyperlink ref="B12" location="'T7'!A1" display="Tab. 7" xr:uid="{00000000-0004-0000-0000-000005000000}"/>
    <hyperlink ref="B13" location="'T8'!A1" display="Tab. 8" xr:uid="{00000000-0004-0000-0000-000006000000}"/>
    <hyperlink ref="B14" location="'T9'!A1" display="Tab. 9" xr:uid="{00000000-0004-0000-0000-000007000000}"/>
    <hyperlink ref="B7" location="'T2'!A1" display="Tab. 2" xr:uid="{00000000-0004-0000-0000-000008000000}"/>
    <hyperlink ref="B15" location="'T10'!A1" display="Tab. 10" xr:uid="{00000000-0004-0000-0000-000009000000}"/>
    <hyperlink ref="B16" location="'T10'!A1" display="Tab. 10" xr:uid="{00000000-0004-0000-0000-00000B000000}"/>
    <hyperlink ref="B19" location="'T12'!A1" display="Tab. 12" xr:uid="{00000000-0004-0000-0000-00000C000000}"/>
    <hyperlink ref="B21" location="'T14'!A1" display="Tab. 14" xr:uid="{00000000-0004-0000-0000-00000D000000}"/>
    <hyperlink ref="B22" location="'T15'!A1" display="Tab. 15" xr:uid="{00000000-0004-0000-0000-00000E000000}"/>
    <hyperlink ref="B23" location="'T16'!A1" display="Tab. 16" xr:uid="{00000000-0004-0000-0000-00000F000000}"/>
    <hyperlink ref="B24" location="'T17'!A1" display="Tab. 17" xr:uid="{00000000-0004-0000-0000-000010000000}"/>
    <hyperlink ref="B25" location="'T18'!A1" display="Tab. 18" xr:uid="{00000000-0004-0000-0000-000011000000}"/>
    <hyperlink ref="B26" location="'T19'!A1" display="Tab. 19" xr:uid="{00000000-0004-0000-0000-000012000000}"/>
    <hyperlink ref="B27" location="'T20'!A1" display="Tab. 20" xr:uid="{00000000-0004-0000-0000-000013000000}"/>
    <hyperlink ref="B20" location="'T13'!A1" display="Tab. 13" xr:uid="{00000000-0004-0000-0000-000014000000}"/>
    <hyperlink ref="B28" location="'T21'!A1" display="Tab. 21" xr:uid="{00000000-0004-0000-0000-000015000000}"/>
    <hyperlink ref="B29" location="'T22'!A1" display="Tab. 22" xr:uid="{00000000-0004-0000-0000-000016000000}"/>
    <hyperlink ref="D42" r:id="rId1" xr:uid="{E46058D3-74F1-4613-AAE9-40188EFD608D}"/>
    <hyperlink ref="D52" r:id="rId2" xr:uid="{60CD9BFE-F9E1-44BC-BC23-17A307B963C5}"/>
  </hyperlinks>
  <pageMargins left="0.7" right="0.7" top="0.78740157499999996" bottom="0.78740157499999996" header="0.3" footer="0.3"/>
  <pageSetup paperSize="9" scale="96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9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9 Vývoz letecké techniky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56032.934999999998</v>
      </c>
      <c r="C6" s="9">
        <v>62711.754999999997</v>
      </c>
      <c r="D6" s="9">
        <v>63453.709000000003</v>
      </c>
      <c r="E6" s="9">
        <v>72159.058999999994</v>
      </c>
      <c r="F6" s="9">
        <v>75421.717000000004</v>
      </c>
      <c r="G6" s="9">
        <v>89975.274000000005</v>
      </c>
      <c r="H6" s="9">
        <v>93724.357999999993</v>
      </c>
      <c r="I6" s="9">
        <v>91345.735000000001</v>
      </c>
      <c r="J6" s="9">
        <v>107797.75599999999</v>
      </c>
      <c r="K6" s="9">
        <v>111561.702</v>
      </c>
      <c r="L6" s="9">
        <v>110331.254</v>
      </c>
      <c r="M6" s="9">
        <v>110595.85400000001</v>
      </c>
      <c r="N6" s="9">
        <v>121728.531</v>
      </c>
      <c r="O6" s="9">
        <v>74516.773000000001</v>
      </c>
      <c r="P6" s="9">
        <v>74247.81</v>
      </c>
      <c r="Q6" s="9">
        <v>88344.975000000006</v>
      </c>
    </row>
    <row r="7" spans="1:17" s="6" customFormat="1" ht="14.25" customHeight="1" x14ac:dyDescent="0.2">
      <c r="A7" s="26" t="s">
        <v>19</v>
      </c>
      <c r="B7" s="24">
        <v>454.05700000000002</v>
      </c>
      <c r="C7" s="24">
        <v>506.66500000000002</v>
      </c>
      <c r="D7" s="24">
        <v>750.10500000000002</v>
      </c>
      <c r="E7" s="24">
        <v>776.745</v>
      </c>
      <c r="F7" s="24">
        <v>552.43799999999999</v>
      </c>
      <c r="G7" s="24">
        <v>676.74300000000005</v>
      </c>
      <c r="H7" s="24">
        <v>873.03</v>
      </c>
      <c r="I7" s="24">
        <v>916.54399999999998</v>
      </c>
      <c r="J7" s="24">
        <v>1280.845</v>
      </c>
      <c r="K7" s="24">
        <v>1048.7619999999999</v>
      </c>
      <c r="L7" s="24">
        <v>1246.183</v>
      </c>
      <c r="M7" s="24">
        <v>1456.769</v>
      </c>
      <c r="N7" s="24">
        <v>1502.981</v>
      </c>
      <c r="O7" s="24">
        <v>834.61</v>
      </c>
      <c r="P7" s="24">
        <v>901.79300000000001</v>
      </c>
      <c r="Q7" s="24">
        <v>1213.337</v>
      </c>
    </row>
    <row r="8" spans="1:17" s="6" customFormat="1" ht="14.25" customHeight="1" x14ac:dyDescent="0.2">
      <c r="A8" s="26" t="s">
        <v>20</v>
      </c>
      <c r="B8" s="24">
        <v>13.914</v>
      </c>
      <c r="C8" s="24">
        <v>28.878</v>
      </c>
      <c r="D8" s="24">
        <v>47.012</v>
      </c>
      <c r="E8" s="24">
        <v>7.7110000000000003</v>
      </c>
      <c r="F8" s="24">
        <v>15.098000000000001</v>
      </c>
      <c r="G8" s="24">
        <v>39.9</v>
      </c>
      <c r="H8" s="24">
        <v>19.064</v>
      </c>
      <c r="I8" s="24">
        <v>8.1690000000000005</v>
      </c>
      <c r="J8" s="24">
        <v>6.9119999999999999</v>
      </c>
      <c r="K8" s="24">
        <v>2.2250000000000001</v>
      </c>
      <c r="L8" s="24">
        <v>39.505000000000003</v>
      </c>
      <c r="M8" s="24">
        <v>18.148</v>
      </c>
      <c r="N8" s="24">
        <v>38.054000000000002</v>
      </c>
      <c r="O8" s="24">
        <v>33.311</v>
      </c>
      <c r="P8" s="24">
        <v>32.963999999999999</v>
      </c>
      <c r="Q8" s="24">
        <v>35.378</v>
      </c>
    </row>
    <row r="9" spans="1:17" s="6" customFormat="1" ht="14.25" customHeight="1" x14ac:dyDescent="0.2">
      <c r="A9" s="52" t="s">
        <v>84</v>
      </c>
      <c r="B9" s="53">
        <v>547.83000000000004</v>
      </c>
      <c r="C9" s="53">
        <v>488.36599999999999</v>
      </c>
      <c r="D9" s="53">
        <v>515.04899999999998</v>
      </c>
      <c r="E9" s="53">
        <v>367.23700000000002</v>
      </c>
      <c r="F9" s="53">
        <v>353.59399999999999</v>
      </c>
      <c r="G9" s="53">
        <v>392.27100000000002</v>
      </c>
      <c r="H9" s="53">
        <v>484.16899999999998</v>
      </c>
      <c r="I9" s="53">
        <v>436.12</v>
      </c>
      <c r="J9" s="53">
        <v>454.98399999999998</v>
      </c>
      <c r="K9" s="53">
        <v>495.03500000000003</v>
      </c>
      <c r="L9" s="53">
        <v>730.65700000000004</v>
      </c>
      <c r="M9" s="53">
        <v>602.44899999999996</v>
      </c>
      <c r="N9" s="53">
        <v>643.70699999999999</v>
      </c>
      <c r="O9" s="53">
        <v>499.72199999999998</v>
      </c>
      <c r="P9" s="53">
        <v>497.93799999999999</v>
      </c>
      <c r="Q9" s="53">
        <v>694.79300000000001</v>
      </c>
    </row>
    <row r="10" spans="1:17" s="6" customFormat="1" ht="14.25" customHeight="1" x14ac:dyDescent="0.2">
      <c r="A10" s="26" t="s">
        <v>21</v>
      </c>
      <c r="B10" s="24">
        <v>175.73</v>
      </c>
      <c r="C10" s="24">
        <v>153.465</v>
      </c>
      <c r="D10" s="24">
        <v>144.03800000000001</v>
      </c>
      <c r="E10" s="24">
        <v>125.883</v>
      </c>
      <c r="F10" s="24">
        <v>153.16200000000001</v>
      </c>
      <c r="G10" s="24">
        <v>150.52000000000001</v>
      </c>
      <c r="H10" s="24">
        <v>191.298</v>
      </c>
      <c r="I10" s="24">
        <v>168.76400000000001</v>
      </c>
      <c r="J10" s="24">
        <v>260.84300000000002</v>
      </c>
      <c r="K10" s="24">
        <v>188.66</v>
      </c>
      <c r="L10" s="24">
        <v>210.30199999999999</v>
      </c>
      <c r="M10" s="24">
        <v>153.19499999999999</v>
      </c>
      <c r="N10" s="24">
        <v>70.334000000000003</v>
      </c>
      <c r="O10" s="24">
        <v>97.203999999999994</v>
      </c>
      <c r="P10" s="24">
        <v>125.598</v>
      </c>
      <c r="Q10" s="24">
        <v>157.16399999999999</v>
      </c>
    </row>
    <row r="11" spans="1:17" s="6" customFormat="1" ht="14.25" customHeight="1" x14ac:dyDescent="0.2">
      <c r="A11" s="26" t="s">
        <v>22</v>
      </c>
      <c r="B11" s="24">
        <v>11.797000000000001</v>
      </c>
      <c r="C11" s="24">
        <v>7.4720000000000004</v>
      </c>
      <c r="D11" s="24">
        <v>6.9539999999999997</v>
      </c>
      <c r="E11" s="24">
        <v>0.40300000000000002</v>
      </c>
      <c r="F11" s="24">
        <v>5.4829999999999997</v>
      </c>
      <c r="G11" s="24">
        <v>1.571</v>
      </c>
      <c r="H11" s="24">
        <v>5.3940000000000001</v>
      </c>
      <c r="I11" s="24">
        <v>5.5979999999999999</v>
      </c>
      <c r="J11" s="24">
        <v>7.9820000000000002</v>
      </c>
      <c r="K11" s="24">
        <v>20.536000000000001</v>
      </c>
      <c r="L11" s="24">
        <v>26.628</v>
      </c>
      <c r="M11" s="24">
        <v>22.954999999999998</v>
      </c>
      <c r="N11" s="24">
        <v>29.699000000000002</v>
      </c>
      <c r="O11" s="24">
        <v>22.943000000000001</v>
      </c>
      <c r="P11" s="24">
        <v>31.122</v>
      </c>
      <c r="Q11" s="24">
        <v>30.175000000000001</v>
      </c>
    </row>
    <row r="12" spans="1:17" s="6" customFormat="1" ht="14.25" customHeight="1" x14ac:dyDescent="0.2">
      <c r="A12" s="26" t="s">
        <v>23</v>
      </c>
      <c r="B12" s="24">
        <v>108.499</v>
      </c>
      <c r="C12" s="24">
        <v>146.49299999999999</v>
      </c>
      <c r="D12" s="24">
        <v>123.068</v>
      </c>
      <c r="E12" s="24">
        <v>338.68099999999998</v>
      </c>
      <c r="F12" s="24">
        <v>82.638999999999996</v>
      </c>
      <c r="G12" s="24">
        <v>160.84200000000001</v>
      </c>
      <c r="H12" s="24">
        <v>245.078</v>
      </c>
      <c r="I12" s="24">
        <v>321.89800000000002</v>
      </c>
      <c r="J12" s="24">
        <v>545.42600000000004</v>
      </c>
      <c r="K12" s="24">
        <v>229.81399999999999</v>
      </c>
      <c r="L12" s="24">
        <v>326.74299999999999</v>
      </c>
      <c r="M12" s="24">
        <v>83.08</v>
      </c>
      <c r="N12" s="24">
        <v>186.536</v>
      </c>
      <c r="O12" s="24">
        <v>382.66800000000001</v>
      </c>
      <c r="P12" s="24">
        <v>538.28399999999999</v>
      </c>
      <c r="Q12" s="24">
        <v>183.244</v>
      </c>
    </row>
    <row r="13" spans="1:17" s="6" customFormat="1" ht="14.25" customHeight="1" x14ac:dyDescent="0.2">
      <c r="A13" s="26" t="s">
        <v>24</v>
      </c>
      <c r="B13" s="24">
        <v>29714.832999999999</v>
      </c>
      <c r="C13" s="24">
        <v>34244.419000000002</v>
      </c>
      <c r="D13" s="24">
        <v>32798.080999999998</v>
      </c>
      <c r="E13" s="24">
        <v>38854.288999999997</v>
      </c>
      <c r="F13" s="24">
        <v>38720.849000000002</v>
      </c>
      <c r="G13" s="24">
        <v>45638.432999999997</v>
      </c>
      <c r="H13" s="24">
        <v>45841.237999999998</v>
      </c>
      <c r="I13" s="24">
        <v>47096.313000000002</v>
      </c>
      <c r="J13" s="24">
        <v>52586.796000000002</v>
      </c>
      <c r="K13" s="24">
        <v>52400.169000000002</v>
      </c>
      <c r="L13" s="24">
        <v>50516.750999999997</v>
      </c>
      <c r="M13" s="24">
        <v>51435.040000000001</v>
      </c>
      <c r="N13" s="24">
        <v>57263.775000000001</v>
      </c>
      <c r="O13" s="24">
        <v>30844.505000000001</v>
      </c>
      <c r="P13" s="24">
        <v>33430.599000000002</v>
      </c>
      <c r="Q13" s="24">
        <v>40627.805</v>
      </c>
    </row>
    <row r="14" spans="1:17" s="6" customFormat="1" ht="14.25" customHeight="1" x14ac:dyDescent="0.2">
      <c r="A14" s="26" t="s">
        <v>25</v>
      </c>
      <c r="B14" s="24">
        <v>9.8450000000000006</v>
      </c>
      <c r="C14" s="24">
        <v>31.466000000000001</v>
      </c>
      <c r="D14" s="24">
        <v>19.745000000000001</v>
      </c>
      <c r="E14" s="24">
        <v>57.003</v>
      </c>
      <c r="F14" s="24">
        <v>22.739000000000001</v>
      </c>
      <c r="G14" s="24">
        <v>34.081000000000003</v>
      </c>
      <c r="H14" s="24">
        <v>32.24</v>
      </c>
      <c r="I14" s="24">
        <v>10.587</v>
      </c>
      <c r="J14" s="24">
        <v>21.088000000000001</v>
      </c>
      <c r="K14" s="24">
        <v>18.277000000000001</v>
      </c>
      <c r="L14" s="24">
        <v>28.053000000000001</v>
      </c>
      <c r="M14" s="24">
        <v>23.649000000000001</v>
      </c>
      <c r="N14" s="24">
        <v>25.582000000000001</v>
      </c>
      <c r="O14" s="24">
        <v>7.4580000000000002</v>
      </c>
      <c r="P14" s="24">
        <v>10.683999999999999</v>
      </c>
      <c r="Q14" s="24">
        <v>10.74</v>
      </c>
    </row>
    <row r="15" spans="1:17" s="6" customFormat="1" ht="14.25" customHeight="1" x14ac:dyDescent="0.2">
      <c r="A15" s="26" t="s">
        <v>26</v>
      </c>
      <c r="B15" s="24">
        <v>186.202</v>
      </c>
      <c r="C15" s="24">
        <v>270.96899999999999</v>
      </c>
      <c r="D15" s="24">
        <v>638.26300000000003</v>
      </c>
      <c r="E15" s="24">
        <v>893.08600000000001</v>
      </c>
      <c r="F15" s="24">
        <v>1653.318</v>
      </c>
      <c r="G15" s="24">
        <v>1598.8630000000001</v>
      </c>
      <c r="H15" s="24">
        <v>1746.31</v>
      </c>
      <c r="I15" s="24">
        <v>2345.6350000000002</v>
      </c>
      <c r="J15" s="24">
        <v>5330.56</v>
      </c>
      <c r="K15" s="24">
        <v>5835.143</v>
      </c>
      <c r="L15" s="24">
        <v>6276.3440000000001</v>
      </c>
      <c r="M15" s="24">
        <v>5056.3609999999999</v>
      </c>
      <c r="N15" s="24">
        <v>4673.4530000000004</v>
      </c>
      <c r="O15" s="24">
        <v>4063.31</v>
      </c>
      <c r="P15" s="24">
        <v>3542.998</v>
      </c>
      <c r="Q15" s="24">
        <v>2959.364</v>
      </c>
    </row>
    <row r="16" spans="1:17" s="6" customFormat="1" ht="14.25" customHeight="1" x14ac:dyDescent="0.2">
      <c r="A16" s="26" t="s">
        <v>27</v>
      </c>
      <c r="B16" s="24">
        <v>2215.7600000000002</v>
      </c>
      <c r="C16" s="24">
        <v>2521.3789999999999</v>
      </c>
      <c r="D16" s="24">
        <v>2319.0039999999999</v>
      </c>
      <c r="E16" s="24">
        <v>2511.3440000000001</v>
      </c>
      <c r="F16" s="24">
        <v>2667.6950000000002</v>
      </c>
      <c r="G16" s="24">
        <v>2688.288</v>
      </c>
      <c r="H16" s="24">
        <v>2671.2939999999999</v>
      </c>
      <c r="I16" s="24">
        <v>2848.6790000000001</v>
      </c>
      <c r="J16" s="24">
        <v>2924.8339999999998</v>
      </c>
      <c r="K16" s="24">
        <v>2741.4140000000002</v>
      </c>
      <c r="L16" s="24">
        <v>2778.828</v>
      </c>
      <c r="M16" s="24">
        <v>2996.4789999999998</v>
      </c>
      <c r="N16" s="24">
        <v>2172.9929999999999</v>
      </c>
      <c r="O16" s="24">
        <v>1554.8309999999999</v>
      </c>
      <c r="P16" s="24">
        <v>1550.76</v>
      </c>
      <c r="Q16" s="24">
        <v>1705.261</v>
      </c>
    </row>
    <row r="17" spans="1:17" s="6" customFormat="1" ht="14.25" customHeight="1" x14ac:dyDescent="0.2">
      <c r="A17" s="26" t="s">
        <v>28</v>
      </c>
      <c r="B17" s="24">
        <v>9.6000000000000002E-2</v>
      </c>
      <c r="C17" s="24">
        <v>1.823</v>
      </c>
      <c r="D17" s="24">
        <v>8.359</v>
      </c>
      <c r="E17" s="24">
        <v>11.721</v>
      </c>
      <c r="F17" s="24">
        <v>26.626000000000001</v>
      </c>
      <c r="G17" s="24">
        <v>23.57</v>
      </c>
      <c r="H17" s="24">
        <v>159.34399999999999</v>
      </c>
      <c r="I17" s="24">
        <v>1.44</v>
      </c>
      <c r="J17" s="24">
        <v>161.499</v>
      </c>
      <c r="K17" s="24">
        <v>2.8719999999999999</v>
      </c>
      <c r="L17" s="24">
        <v>95.498999999999995</v>
      </c>
      <c r="M17" s="24">
        <v>143.102</v>
      </c>
      <c r="N17" s="24">
        <v>0.42899999999999999</v>
      </c>
      <c r="O17" s="24">
        <v>21.652000000000001</v>
      </c>
      <c r="P17" s="24">
        <v>35.558999999999997</v>
      </c>
      <c r="Q17" s="24">
        <v>50.347000000000001</v>
      </c>
    </row>
    <row r="18" spans="1:17" s="6" customFormat="1" ht="14.25" customHeight="1" x14ac:dyDescent="0.2">
      <c r="A18" s="26" t="s">
        <v>29</v>
      </c>
      <c r="B18" s="24">
        <v>27.071000000000002</v>
      </c>
      <c r="C18" s="24">
        <v>84.251000000000005</v>
      </c>
      <c r="D18" s="24">
        <v>23.068999999999999</v>
      </c>
      <c r="E18" s="24">
        <v>10.938000000000001</v>
      </c>
      <c r="F18" s="24">
        <v>21.951000000000001</v>
      </c>
      <c r="G18" s="24">
        <v>51.045000000000002</v>
      </c>
      <c r="H18" s="24">
        <v>28.297999999999998</v>
      </c>
      <c r="I18" s="24">
        <v>14.385999999999999</v>
      </c>
      <c r="J18" s="24">
        <v>19.634</v>
      </c>
      <c r="K18" s="24">
        <v>29.125</v>
      </c>
      <c r="L18" s="24">
        <v>50.712000000000003</v>
      </c>
      <c r="M18" s="24">
        <v>36.738</v>
      </c>
      <c r="N18" s="24">
        <v>32.941000000000003</v>
      </c>
      <c r="O18" s="24">
        <v>42.664999999999999</v>
      </c>
      <c r="P18" s="24">
        <v>52.658000000000001</v>
      </c>
      <c r="Q18" s="24">
        <v>135.81399999999999</v>
      </c>
    </row>
    <row r="19" spans="1:17" s="6" customFormat="1" ht="14.25" customHeight="1" x14ac:dyDescent="0.2">
      <c r="A19" s="26" t="s">
        <v>30</v>
      </c>
      <c r="B19" s="24">
        <v>0.64200000000000002</v>
      </c>
      <c r="C19" s="24">
        <v>3.3679999999999999</v>
      </c>
      <c r="D19" s="24">
        <v>9.1389999999999993</v>
      </c>
      <c r="E19" s="24">
        <v>4.01</v>
      </c>
      <c r="F19" s="24">
        <v>8.7720000000000002</v>
      </c>
      <c r="G19" s="24">
        <v>12.103999999999999</v>
      </c>
      <c r="H19" s="24">
        <v>7.5869999999999997</v>
      </c>
      <c r="I19" s="24">
        <v>8.2349999999999994</v>
      </c>
      <c r="J19" s="24">
        <v>6.6769999999999996</v>
      </c>
      <c r="K19" s="24">
        <v>15.355</v>
      </c>
      <c r="L19" s="24">
        <v>156.893</v>
      </c>
      <c r="M19" s="24">
        <v>396.512</v>
      </c>
      <c r="N19" s="24">
        <v>43.777000000000001</v>
      </c>
      <c r="O19" s="24">
        <v>76.41</v>
      </c>
      <c r="P19" s="24">
        <v>29.068999999999999</v>
      </c>
      <c r="Q19" s="24">
        <v>37.524999999999999</v>
      </c>
    </row>
    <row r="20" spans="1:17" s="6" customFormat="1" ht="14.25" customHeight="1" x14ac:dyDescent="0.2">
      <c r="A20" s="26" t="s">
        <v>31</v>
      </c>
      <c r="B20" s="24">
        <v>121.57</v>
      </c>
      <c r="C20" s="24">
        <v>127.012</v>
      </c>
      <c r="D20" s="24">
        <v>294.851</v>
      </c>
      <c r="E20" s="24">
        <v>96.037999999999997</v>
      </c>
      <c r="F20" s="24">
        <v>215.13900000000001</v>
      </c>
      <c r="G20" s="24">
        <v>146.06800000000001</v>
      </c>
      <c r="H20" s="24">
        <v>112.16</v>
      </c>
      <c r="I20" s="24">
        <v>23.163</v>
      </c>
      <c r="J20" s="24">
        <v>105.105</v>
      </c>
      <c r="K20" s="24">
        <v>104.559</v>
      </c>
      <c r="L20" s="24">
        <v>83.83</v>
      </c>
      <c r="M20" s="24">
        <v>57.180999999999997</v>
      </c>
      <c r="N20" s="24">
        <v>80.262</v>
      </c>
      <c r="O20" s="24">
        <v>43.567999999999998</v>
      </c>
      <c r="P20" s="24">
        <v>125.736</v>
      </c>
      <c r="Q20" s="24">
        <v>154.24799999999999</v>
      </c>
    </row>
    <row r="21" spans="1:17" s="6" customFormat="1" ht="14.25" customHeight="1" x14ac:dyDescent="0.2">
      <c r="A21" s="26" t="s">
        <v>32</v>
      </c>
      <c r="B21" s="24">
        <v>9.8409999999999993</v>
      </c>
      <c r="C21" s="24">
        <v>25.263999999999999</v>
      </c>
      <c r="D21" s="24">
        <v>56.895000000000003</v>
      </c>
      <c r="E21" s="24">
        <v>43.292000000000002</v>
      </c>
      <c r="F21" s="24">
        <v>74.174999999999997</v>
      </c>
      <c r="G21" s="24">
        <v>53.634999999999998</v>
      </c>
      <c r="H21" s="24">
        <v>58.557000000000002</v>
      </c>
      <c r="I21" s="24">
        <v>74.177999999999997</v>
      </c>
      <c r="J21" s="24">
        <v>67.123999999999995</v>
      </c>
      <c r="K21" s="24">
        <v>79.344999999999999</v>
      </c>
      <c r="L21" s="24">
        <v>98.563000000000002</v>
      </c>
      <c r="M21" s="24">
        <v>91.435000000000002</v>
      </c>
      <c r="N21" s="24">
        <v>64.194000000000003</v>
      </c>
      <c r="O21" s="24">
        <v>29.581</v>
      </c>
      <c r="P21" s="24">
        <v>46.186</v>
      </c>
      <c r="Q21" s="24">
        <v>67.256</v>
      </c>
    </row>
    <row r="22" spans="1:17" s="6" customFormat="1" ht="14.25" customHeight="1" x14ac:dyDescent="0.2">
      <c r="A22" s="26" t="s">
        <v>33</v>
      </c>
      <c r="B22" s="24">
        <v>5.92</v>
      </c>
      <c r="C22" s="24">
        <v>5.37</v>
      </c>
      <c r="D22" s="24">
        <v>9.1679999999999993</v>
      </c>
      <c r="E22" s="24">
        <v>6.2880000000000003</v>
      </c>
      <c r="F22" s="24">
        <v>37.439</v>
      </c>
      <c r="G22" s="24">
        <v>62.1</v>
      </c>
      <c r="H22" s="24">
        <v>1.034</v>
      </c>
      <c r="I22" s="24">
        <v>21.914000000000001</v>
      </c>
      <c r="J22" s="24">
        <v>7.03</v>
      </c>
      <c r="K22" s="24">
        <v>3.3370000000000002</v>
      </c>
      <c r="L22" s="24">
        <v>2.3849999999999998</v>
      </c>
      <c r="M22" s="24">
        <v>3.5990000000000002</v>
      </c>
      <c r="N22" s="24">
        <v>33.005000000000003</v>
      </c>
      <c r="O22" s="24">
        <v>46.55</v>
      </c>
      <c r="P22" s="24">
        <v>35.390999999999998</v>
      </c>
      <c r="Q22" s="24">
        <v>4.4109999999999996</v>
      </c>
    </row>
    <row r="23" spans="1:17" s="6" customFormat="1" ht="14.25" customHeight="1" x14ac:dyDescent="0.2">
      <c r="A23" s="26" t="s">
        <v>34</v>
      </c>
      <c r="B23" s="24">
        <v>17865.904999999999</v>
      </c>
      <c r="C23" s="24">
        <v>19267.937000000002</v>
      </c>
      <c r="D23" s="24">
        <v>20699.865000000002</v>
      </c>
      <c r="E23" s="24">
        <v>22567.776000000002</v>
      </c>
      <c r="F23" s="24">
        <v>25662.084999999999</v>
      </c>
      <c r="G23" s="24">
        <v>32452.368999999999</v>
      </c>
      <c r="H23" s="24">
        <v>32479.654999999999</v>
      </c>
      <c r="I23" s="24">
        <v>30592.448</v>
      </c>
      <c r="J23" s="24">
        <v>37028.222000000002</v>
      </c>
      <c r="K23" s="24">
        <v>38572.690999999999</v>
      </c>
      <c r="L23" s="24">
        <v>35827.686000000002</v>
      </c>
      <c r="M23" s="24">
        <v>36625.993000000002</v>
      </c>
      <c r="N23" s="24">
        <v>41524.086000000003</v>
      </c>
      <c r="O23" s="24">
        <v>26318.953000000001</v>
      </c>
      <c r="P23" s="24">
        <v>22508.409</v>
      </c>
      <c r="Q23" s="24">
        <v>25933.422999999999</v>
      </c>
    </row>
    <row r="24" spans="1:17" s="6" customFormat="1" ht="14.25" customHeight="1" x14ac:dyDescent="0.2">
      <c r="A24" s="26" t="s">
        <v>35</v>
      </c>
      <c r="B24" s="24">
        <v>1339.4069999999999</v>
      </c>
      <c r="C24" s="24">
        <v>1619.3610000000001</v>
      </c>
      <c r="D24" s="24">
        <v>1472.5889999999999</v>
      </c>
      <c r="E24" s="24">
        <v>1564.0309999999999</v>
      </c>
      <c r="F24" s="24">
        <v>1371.2650000000001</v>
      </c>
      <c r="G24" s="24">
        <v>1392.91</v>
      </c>
      <c r="H24" s="24">
        <v>1643.1610000000001</v>
      </c>
      <c r="I24" s="24">
        <v>1580.451</v>
      </c>
      <c r="J24" s="24">
        <v>1567.095</v>
      </c>
      <c r="K24" s="24">
        <v>2195.386</v>
      </c>
      <c r="L24" s="24">
        <v>3363.665</v>
      </c>
      <c r="M24" s="24">
        <v>3778.8910000000001</v>
      </c>
      <c r="N24" s="24">
        <v>3941.3609999999999</v>
      </c>
      <c r="O24" s="24">
        <v>2609.5529999999999</v>
      </c>
      <c r="P24" s="24">
        <v>2824.346</v>
      </c>
      <c r="Q24" s="24">
        <v>3587.5169999999998</v>
      </c>
    </row>
    <row r="25" spans="1:17" ht="14.25" customHeight="1" x14ac:dyDescent="0.2">
      <c r="A25" s="26" t="s">
        <v>36</v>
      </c>
      <c r="B25" s="24">
        <v>288.53500000000003</v>
      </c>
      <c r="C25" s="24">
        <v>411.26100000000002</v>
      </c>
      <c r="D25" s="24">
        <v>586.62099999999998</v>
      </c>
      <c r="E25" s="24">
        <v>937.68899999999996</v>
      </c>
      <c r="F25" s="24">
        <v>910.40499999999997</v>
      </c>
      <c r="G25" s="24">
        <v>1142.2639999999999</v>
      </c>
      <c r="H25" s="24">
        <v>1408.9190000000001</v>
      </c>
      <c r="I25" s="24">
        <v>1429.566</v>
      </c>
      <c r="J25" s="24">
        <v>1717.761</v>
      </c>
      <c r="K25" s="24">
        <v>2014.673</v>
      </c>
      <c r="L25" s="24">
        <v>2541.7829999999999</v>
      </c>
      <c r="M25" s="24">
        <v>2644.1120000000001</v>
      </c>
      <c r="N25" s="24">
        <v>2992.6329999999998</v>
      </c>
      <c r="O25" s="24">
        <v>2097.5309999999999</v>
      </c>
      <c r="P25" s="24">
        <v>3106.3989999999999</v>
      </c>
      <c r="Q25" s="24">
        <v>3982.21</v>
      </c>
    </row>
    <row r="26" spans="1:17" ht="14.25" customHeight="1" x14ac:dyDescent="0.2">
      <c r="A26" s="26" t="s">
        <v>37</v>
      </c>
      <c r="B26" s="24">
        <v>46.249000000000002</v>
      </c>
      <c r="C26" s="24">
        <v>95.100999999999999</v>
      </c>
      <c r="D26" s="24">
        <v>12.43</v>
      </c>
      <c r="E26" s="24">
        <v>67.704999999999998</v>
      </c>
      <c r="F26" s="24">
        <v>62.161000000000001</v>
      </c>
      <c r="G26" s="24">
        <v>27.795000000000002</v>
      </c>
      <c r="H26" s="24">
        <v>67.864999999999995</v>
      </c>
      <c r="I26" s="24">
        <v>70.656000000000006</v>
      </c>
      <c r="J26" s="24">
        <v>67.831000000000003</v>
      </c>
      <c r="K26" s="24">
        <v>192.494</v>
      </c>
      <c r="L26" s="24">
        <v>200.917</v>
      </c>
      <c r="M26" s="24">
        <v>83.584000000000003</v>
      </c>
      <c r="N26" s="24">
        <v>486.798</v>
      </c>
      <c r="O26" s="24">
        <v>216.50800000000001</v>
      </c>
      <c r="P26" s="24">
        <v>103.491</v>
      </c>
      <c r="Q26" s="24">
        <v>173.649</v>
      </c>
    </row>
    <row r="27" spans="1:17" ht="14.25" customHeight="1" x14ac:dyDescent="0.2">
      <c r="A27" s="26" t="s">
        <v>38</v>
      </c>
      <c r="B27" s="24">
        <v>552.61300000000006</v>
      </c>
      <c r="C27" s="24">
        <v>347.84899999999999</v>
      </c>
      <c r="D27" s="24">
        <v>216.59899999999999</v>
      </c>
      <c r="E27" s="24">
        <v>470.59899999999999</v>
      </c>
      <c r="F27" s="24">
        <v>346.62799999999999</v>
      </c>
      <c r="G27" s="24">
        <v>677.53399999999999</v>
      </c>
      <c r="H27" s="24">
        <v>1096.809</v>
      </c>
      <c r="I27" s="24">
        <v>463.04599999999999</v>
      </c>
      <c r="J27" s="24">
        <v>460.53500000000003</v>
      </c>
      <c r="K27" s="24">
        <v>554.654</v>
      </c>
      <c r="L27" s="24">
        <v>769.38099999999997</v>
      </c>
      <c r="M27" s="24">
        <v>583.72500000000002</v>
      </c>
      <c r="N27" s="24">
        <v>557.82799999999997</v>
      </c>
      <c r="O27" s="24">
        <v>373.89400000000001</v>
      </c>
      <c r="P27" s="24">
        <v>464.73899999999998</v>
      </c>
      <c r="Q27" s="24">
        <v>574.5</v>
      </c>
    </row>
    <row r="28" spans="1:17" ht="14.25" customHeight="1" x14ac:dyDescent="0.2">
      <c r="A28" s="26" t="s">
        <v>39</v>
      </c>
      <c r="B28" s="24">
        <v>57.47</v>
      </c>
      <c r="C28" s="24">
        <v>93.256</v>
      </c>
      <c r="D28" s="24">
        <v>64.036000000000001</v>
      </c>
      <c r="E28" s="24">
        <v>108.04300000000001</v>
      </c>
      <c r="F28" s="24">
        <v>45.220999999999997</v>
      </c>
      <c r="G28" s="24">
        <v>55.384</v>
      </c>
      <c r="H28" s="24">
        <v>102.241</v>
      </c>
      <c r="I28" s="24">
        <v>112.318</v>
      </c>
      <c r="J28" s="24">
        <v>88.811999999999998</v>
      </c>
      <c r="K28" s="24">
        <v>63.067</v>
      </c>
      <c r="L28" s="24">
        <v>71.915999999999997</v>
      </c>
      <c r="M28" s="24">
        <v>69.155000000000001</v>
      </c>
      <c r="N28" s="24">
        <v>75.322000000000003</v>
      </c>
      <c r="O28" s="24">
        <v>67.186000000000007</v>
      </c>
      <c r="P28" s="24">
        <v>83.293000000000006</v>
      </c>
      <c r="Q28" s="24">
        <v>142.98099999999999</v>
      </c>
    </row>
    <row r="29" spans="1:17" ht="14.25" customHeight="1" x14ac:dyDescent="0.2">
      <c r="A29" s="26" t="s">
        <v>40</v>
      </c>
      <c r="B29" s="24">
        <v>34.564999999999998</v>
      </c>
      <c r="C29" s="24">
        <v>219.30199999999999</v>
      </c>
      <c r="D29" s="24">
        <v>709.09799999999996</v>
      </c>
      <c r="E29" s="24">
        <v>254.79400000000001</v>
      </c>
      <c r="F29" s="24">
        <v>145.84100000000001</v>
      </c>
      <c r="G29" s="24">
        <v>20.576000000000001</v>
      </c>
      <c r="H29" s="24">
        <v>29.202999999999999</v>
      </c>
      <c r="I29" s="24">
        <v>15.047000000000001</v>
      </c>
      <c r="J29" s="24">
        <v>9.0139999999999993</v>
      </c>
      <c r="K29" s="24">
        <v>12.087</v>
      </c>
      <c r="L29" s="24">
        <v>45.884999999999998</v>
      </c>
      <c r="M29" s="24">
        <v>13.125999999999999</v>
      </c>
      <c r="N29" s="24">
        <v>23.260999999999999</v>
      </c>
      <c r="O29" s="24">
        <v>90.266999999999996</v>
      </c>
      <c r="P29" s="24">
        <v>39.703000000000003</v>
      </c>
      <c r="Q29" s="24">
        <v>7.7359999999999998</v>
      </c>
    </row>
    <row r="30" spans="1:17" ht="14.25" customHeight="1" x14ac:dyDescent="0.2">
      <c r="A30" s="26" t="s">
        <v>41</v>
      </c>
      <c r="B30" s="24">
        <v>55.908999999999999</v>
      </c>
      <c r="C30" s="24">
        <v>55.554000000000002</v>
      </c>
      <c r="D30" s="24">
        <v>34.805999999999997</v>
      </c>
      <c r="E30" s="24">
        <v>53.627000000000002</v>
      </c>
      <c r="F30" s="24">
        <v>8.73</v>
      </c>
      <c r="G30" s="24">
        <v>24.518000000000001</v>
      </c>
      <c r="H30" s="24">
        <v>12.206</v>
      </c>
      <c r="I30" s="24">
        <v>8.407</v>
      </c>
      <c r="J30" s="24">
        <v>22.146999999999998</v>
      </c>
      <c r="K30" s="24">
        <v>12.488</v>
      </c>
      <c r="L30" s="24">
        <v>12.778</v>
      </c>
      <c r="M30" s="24">
        <v>29.113</v>
      </c>
      <c r="N30" s="24">
        <v>11.596</v>
      </c>
      <c r="O30" s="24">
        <v>22.812000000000001</v>
      </c>
      <c r="P30" s="24">
        <v>18.702999999999999</v>
      </c>
      <c r="Q30" s="24">
        <v>48.823</v>
      </c>
    </row>
    <row r="31" spans="1:17" ht="14.25" customHeight="1" x14ac:dyDescent="0.2">
      <c r="A31" s="26" t="s">
        <v>42</v>
      </c>
      <c r="B31" s="24">
        <v>69.183000000000007</v>
      </c>
      <c r="C31" s="24">
        <v>63.392000000000003</v>
      </c>
      <c r="D31" s="24">
        <v>64.875</v>
      </c>
      <c r="E31" s="24">
        <v>15.305999999999999</v>
      </c>
      <c r="F31" s="24">
        <v>21.62</v>
      </c>
      <c r="G31" s="24">
        <v>38.841000000000001</v>
      </c>
      <c r="H31" s="24">
        <v>60.097999999999999</v>
      </c>
      <c r="I31" s="24">
        <v>20.667000000000002</v>
      </c>
      <c r="J31" s="24">
        <v>79.088999999999999</v>
      </c>
      <c r="K31" s="24">
        <v>62.405999999999999</v>
      </c>
      <c r="L31" s="24">
        <v>88.287000000000006</v>
      </c>
      <c r="M31" s="24">
        <v>87.671999999999997</v>
      </c>
      <c r="N31" s="24">
        <v>157.4</v>
      </c>
      <c r="O31" s="24">
        <v>85.619</v>
      </c>
      <c r="P31" s="24">
        <v>148.19800000000001</v>
      </c>
      <c r="Q31" s="24">
        <v>110.2</v>
      </c>
    </row>
    <row r="32" spans="1:17" ht="14.25" customHeight="1" x14ac:dyDescent="0.2">
      <c r="A32" s="26" t="s">
        <v>43</v>
      </c>
      <c r="B32" s="24">
        <v>1564.1569999999999</v>
      </c>
      <c r="C32" s="24">
        <v>1358.114</v>
      </c>
      <c r="D32" s="24">
        <v>1392.087</v>
      </c>
      <c r="E32" s="24">
        <v>1464.5309999999999</v>
      </c>
      <c r="F32" s="24">
        <v>1786.5509999999999</v>
      </c>
      <c r="G32" s="24">
        <v>1960.58</v>
      </c>
      <c r="H32" s="24">
        <v>3770.5929999999998</v>
      </c>
      <c r="I32" s="24">
        <v>2360.2049999999999</v>
      </c>
      <c r="J32" s="24">
        <v>2538.2779999999998</v>
      </c>
      <c r="K32" s="24">
        <v>4130.9110000000001</v>
      </c>
      <c r="L32" s="24">
        <v>4298.7309999999998</v>
      </c>
      <c r="M32" s="24">
        <v>3612.252</v>
      </c>
      <c r="N32" s="24">
        <v>4406.0060000000003</v>
      </c>
      <c r="O32" s="24">
        <v>3496.0920000000001</v>
      </c>
      <c r="P32" s="24">
        <v>3360.8440000000001</v>
      </c>
      <c r="Q32" s="24">
        <v>5035.8890000000001</v>
      </c>
    </row>
    <row r="33" spans="1:17" ht="14.25" customHeight="1" thickBot="1" x14ac:dyDescent="0.25">
      <c r="A33" s="27" t="s">
        <v>44</v>
      </c>
      <c r="B33" s="25">
        <v>555.33799999999997</v>
      </c>
      <c r="C33" s="25">
        <v>533.96699999999998</v>
      </c>
      <c r="D33" s="25">
        <v>437.904</v>
      </c>
      <c r="E33" s="25">
        <v>550.29</v>
      </c>
      <c r="F33" s="25">
        <v>450.09199999999998</v>
      </c>
      <c r="G33" s="25">
        <v>452.46899999999999</v>
      </c>
      <c r="H33" s="25">
        <v>577.51300000000003</v>
      </c>
      <c r="I33" s="25">
        <v>391.30099999999999</v>
      </c>
      <c r="J33" s="25">
        <v>431.63299999999998</v>
      </c>
      <c r="K33" s="25">
        <v>536.21799999999996</v>
      </c>
      <c r="L33" s="25">
        <v>442.34699999999998</v>
      </c>
      <c r="M33" s="25">
        <v>491.53899999999999</v>
      </c>
      <c r="N33" s="25">
        <v>690.52</v>
      </c>
      <c r="O33" s="25">
        <v>537.37099999999998</v>
      </c>
      <c r="P33" s="25">
        <v>602.34699999999998</v>
      </c>
      <c r="Q33" s="25">
        <v>681.18200000000002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27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29:I33">
    <sortCondition ref="A29"/>
  </sortState>
  <mergeCells count="2">
    <mergeCell ref="A2:Q2"/>
    <mergeCell ref="A1:Q1"/>
  </mergeCells>
  <hyperlinks>
    <hyperlink ref="A3" location="Seznam!A1" display="zpět na seznam" xr:uid="{00000000-0004-0000-09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8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10 Vývoz chemie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17875.831999999999</v>
      </c>
      <c r="C6" s="9">
        <v>20164.394</v>
      </c>
      <c r="D6" s="9">
        <v>18602.493999999999</v>
      </c>
      <c r="E6" s="9">
        <v>20529.502</v>
      </c>
      <c r="F6" s="9">
        <v>23059.599999999999</v>
      </c>
      <c r="G6" s="9">
        <v>22911.550999999999</v>
      </c>
      <c r="H6" s="9">
        <v>21681.071</v>
      </c>
      <c r="I6" s="9">
        <v>22002.901999999998</v>
      </c>
      <c r="J6" s="9">
        <v>23358.7</v>
      </c>
      <c r="K6" s="9">
        <v>22750.062999999998</v>
      </c>
      <c r="L6" s="9">
        <v>23812.384999999998</v>
      </c>
      <c r="M6" s="9">
        <v>24435.255000000001</v>
      </c>
      <c r="N6" s="9">
        <v>25114.401000000002</v>
      </c>
      <c r="O6" s="9">
        <v>24326.741999999998</v>
      </c>
      <c r="P6" s="9">
        <v>27398.338</v>
      </c>
      <c r="Q6" s="9">
        <v>35125.586000000003</v>
      </c>
    </row>
    <row r="7" spans="1:17" s="6" customFormat="1" ht="14.25" customHeight="1" x14ac:dyDescent="0.2">
      <c r="A7" s="26" t="s">
        <v>19</v>
      </c>
      <c r="B7" s="24">
        <v>1915.058</v>
      </c>
      <c r="C7" s="24">
        <v>2235.1640000000002</v>
      </c>
      <c r="D7" s="24">
        <v>2063.826</v>
      </c>
      <c r="E7" s="24">
        <v>1999.682</v>
      </c>
      <c r="F7" s="24">
        <v>2236.3240000000001</v>
      </c>
      <c r="G7" s="24">
        <v>2241.4789999999998</v>
      </c>
      <c r="H7" s="24">
        <v>2240.4859999999999</v>
      </c>
      <c r="I7" s="24">
        <v>2410.502</v>
      </c>
      <c r="J7" s="24">
        <v>2572.473</v>
      </c>
      <c r="K7" s="24">
        <v>2682.2339999999999</v>
      </c>
      <c r="L7" s="24">
        <v>2828.395</v>
      </c>
      <c r="M7" s="24">
        <v>3009.2179999999998</v>
      </c>
      <c r="N7" s="24">
        <v>2784.8760000000002</v>
      </c>
      <c r="O7" s="24">
        <v>2557.2539999999999</v>
      </c>
      <c r="P7" s="24">
        <v>2865.009</v>
      </c>
      <c r="Q7" s="24">
        <v>3660.4520000000002</v>
      </c>
    </row>
    <row r="8" spans="1:17" s="6" customFormat="1" ht="14.25" customHeight="1" x14ac:dyDescent="0.2">
      <c r="A8" s="26" t="s">
        <v>20</v>
      </c>
      <c r="B8" s="24">
        <v>12.032</v>
      </c>
      <c r="C8" s="24">
        <v>14.996</v>
      </c>
      <c r="D8" s="24">
        <v>15.500999999999999</v>
      </c>
      <c r="E8" s="24">
        <v>17.303999999999998</v>
      </c>
      <c r="F8" s="24">
        <v>20.134</v>
      </c>
      <c r="G8" s="24">
        <v>22.824999999999999</v>
      </c>
      <c r="H8" s="24">
        <v>31.524999999999999</v>
      </c>
      <c r="I8" s="24">
        <v>31.748999999999999</v>
      </c>
      <c r="J8" s="24">
        <v>42.966000000000001</v>
      </c>
      <c r="K8" s="24">
        <v>39.091999999999999</v>
      </c>
      <c r="L8" s="24">
        <v>54.09</v>
      </c>
      <c r="M8" s="24">
        <v>56.625999999999998</v>
      </c>
      <c r="N8" s="24">
        <v>64.905000000000001</v>
      </c>
      <c r="O8" s="24">
        <v>80.037999999999997</v>
      </c>
      <c r="P8" s="24">
        <v>77.864000000000004</v>
      </c>
      <c r="Q8" s="24">
        <v>67.56</v>
      </c>
    </row>
    <row r="9" spans="1:17" s="6" customFormat="1" ht="14.25" customHeight="1" x14ac:dyDescent="0.2">
      <c r="A9" s="52" t="s">
        <v>84</v>
      </c>
      <c r="B9" s="53">
        <v>91.575000000000003</v>
      </c>
      <c r="C9" s="53">
        <v>131.09299999999999</v>
      </c>
      <c r="D9" s="53">
        <v>103.30200000000001</v>
      </c>
      <c r="E9" s="53">
        <v>121.497</v>
      </c>
      <c r="F9" s="53">
        <v>149.69200000000001</v>
      </c>
      <c r="G9" s="53">
        <v>155.34800000000001</v>
      </c>
      <c r="H9" s="53">
        <v>153.94900000000001</v>
      </c>
      <c r="I9" s="53">
        <v>156.482</v>
      </c>
      <c r="J9" s="53">
        <v>179.01300000000001</v>
      </c>
      <c r="K9" s="53">
        <v>168.68</v>
      </c>
      <c r="L9" s="53">
        <v>147.834</v>
      </c>
      <c r="M9" s="53">
        <v>197.74600000000001</v>
      </c>
      <c r="N9" s="53">
        <v>215.94200000000001</v>
      </c>
      <c r="O9" s="53">
        <v>218.93700000000001</v>
      </c>
      <c r="P9" s="53">
        <v>235.36699999999999</v>
      </c>
      <c r="Q9" s="53">
        <v>277.79000000000002</v>
      </c>
    </row>
    <row r="10" spans="1:17" s="6" customFormat="1" ht="14.25" customHeight="1" x14ac:dyDescent="0.2">
      <c r="A10" s="26" t="s">
        <v>21</v>
      </c>
      <c r="B10" s="24">
        <v>285.74099999999999</v>
      </c>
      <c r="C10" s="24">
        <v>363.45</v>
      </c>
      <c r="D10" s="24">
        <v>301.21800000000002</v>
      </c>
      <c r="E10" s="24">
        <v>345.27800000000002</v>
      </c>
      <c r="F10" s="24">
        <v>366.04300000000001</v>
      </c>
      <c r="G10" s="24">
        <v>378.096</v>
      </c>
      <c r="H10" s="24">
        <v>435.98899999999998</v>
      </c>
      <c r="I10" s="24">
        <v>420.03500000000003</v>
      </c>
      <c r="J10" s="24">
        <v>445.74400000000003</v>
      </c>
      <c r="K10" s="24">
        <v>394.58499999999998</v>
      </c>
      <c r="L10" s="24">
        <v>433.19</v>
      </c>
      <c r="M10" s="24">
        <v>424.673</v>
      </c>
      <c r="N10" s="24">
        <v>445.54199999999997</v>
      </c>
      <c r="O10" s="24">
        <v>456.40600000000001</v>
      </c>
      <c r="P10" s="24">
        <v>441.28</v>
      </c>
      <c r="Q10" s="24">
        <v>401.85599999999999</v>
      </c>
    </row>
    <row r="11" spans="1:17" s="6" customFormat="1" ht="14.25" customHeight="1" x14ac:dyDescent="0.2">
      <c r="A11" s="26" t="s">
        <v>22</v>
      </c>
      <c r="B11" s="24">
        <v>13.569000000000001</v>
      </c>
      <c r="C11" s="24">
        <v>16.603000000000002</v>
      </c>
      <c r="D11" s="24">
        <v>13.74</v>
      </c>
      <c r="E11" s="24">
        <v>17.530999999999999</v>
      </c>
      <c r="F11" s="24">
        <v>65.203000000000003</v>
      </c>
      <c r="G11" s="24">
        <v>57.1</v>
      </c>
      <c r="H11" s="24">
        <v>44.642000000000003</v>
      </c>
      <c r="I11" s="24">
        <v>35.195</v>
      </c>
      <c r="J11" s="24">
        <v>37.94</v>
      </c>
      <c r="K11" s="24">
        <v>30.824000000000002</v>
      </c>
      <c r="L11" s="24">
        <v>37.125999999999998</v>
      </c>
      <c r="M11" s="24">
        <v>41.45</v>
      </c>
      <c r="N11" s="24">
        <v>39.655000000000001</v>
      </c>
      <c r="O11" s="24">
        <v>53.103999999999999</v>
      </c>
      <c r="P11" s="24">
        <v>61.206000000000003</v>
      </c>
      <c r="Q11" s="24">
        <v>80.825999999999993</v>
      </c>
    </row>
    <row r="12" spans="1:17" s="6" customFormat="1" ht="14.25" customHeight="1" x14ac:dyDescent="0.2">
      <c r="A12" s="26" t="s">
        <v>23</v>
      </c>
      <c r="B12" s="24">
        <v>15.612</v>
      </c>
      <c r="C12" s="24">
        <v>14.989000000000001</v>
      </c>
      <c r="D12" s="24">
        <v>14.417</v>
      </c>
      <c r="E12" s="24">
        <v>15.606</v>
      </c>
      <c r="F12" s="24">
        <v>17.661999999999999</v>
      </c>
      <c r="G12" s="24">
        <v>17.302</v>
      </c>
      <c r="H12" s="24">
        <v>19.783999999999999</v>
      </c>
      <c r="I12" s="24">
        <v>16.138000000000002</v>
      </c>
      <c r="J12" s="24">
        <v>12.9</v>
      </c>
      <c r="K12" s="24">
        <v>14.677</v>
      </c>
      <c r="L12" s="24">
        <v>23.631</v>
      </c>
      <c r="M12" s="24">
        <v>30.08</v>
      </c>
      <c r="N12" s="24">
        <v>36.676000000000002</v>
      </c>
      <c r="O12" s="24">
        <v>72.177999999999997</v>
      </c>
      <c r="P12" s="24">
        <v>62.075000000000003</v>
      </c>
      <c r="Q12" s="24">
        <v>33.198999999999998</v>
      </c>
    </row>
    <row r="13" spans="1:17" s="6" customFormat="1" ht="14.25" customHeight="1" x14ac:dyDescent="0.2">
      <c r="A13" s="26" t="s">
        <v>24</v>
      </c>
      <c r="B13" s="24">
        <v>4439.5029999999997</v>
      </c>
      <c r="C13" s="24">
        <v>5555.4459999999999</v>
      </c>
      <c r="D13" s="24">
        <v>4583.9120000000003</v>
      </c>
      <c r="E13" s="24">
        <v>4867.1679999999997</v>
      </c>
      <c r="F13" s="24">
        <v>5059.009</v>
      </c>
      <c r="G13" s="24">
        <v>4752.2479999999996</v>
      </c>
      <c r="H13" s="24">
        <v>4262.7290000000003</v>
      </c>
      <c r="I13" s="24">
        <v>4531.4970000000003</v>
      </c>
      <c r="J13" s="24">
        <v>4656.1760000000004</v>
      </c>
      <c r="K13" s="24">
        <v>4412.5739999999996</v>
      </c>
      <c r="L13" s="24">
        <v>4484.4089999999997</v>
      </c>
      <c r="M13" s="24">
        <v>4235.1019999999999</v>
      </c>
      <c r="N13" s="24">
        <v>4853.6009999999997</v>
      </c>
      <c r="O13" s="24">
        <v>4841.4629999999997</v>
      </c>
      <c r="P13" s="24">
        <v>5322.3559999999998</v>
      </c>
      <c r="Q13" s="24">
        <v>6566.3</v>
      </c>
    </row>
    <row r="14" spans="1:17" s="6" customFormat="1" ht="14.25" customHeight="1" x14ac:dyDescent="0.2">
      <c r="A14" s="26" t="s">
        <v>25</v>
      </c>
      <c r="B14" s="24">
        <v>13.194000000000001</v>
      </c>
      <c r="C14" s="24">
        <v>20.206</v>
      </c>
      <c r="D14" s="24">
        <v>16.663</v>
      </c>
      <c r="E14" s="24">
        <v>17.266999999999999</v>
      </c>
      <c r="F14" s="24">
        <v>23.081</v>
      </c>
      <c r="G14" s="24">
        <v>18.722999999999999</v>
      </c>
      <c r="H14" s="24">
        <v>27.15</v>
      </c>
      <c r="I14" s="24">
        <v>32.89</v>
      </c>
      <c r="J14" s="24">
        <v>37.872</v>
      </c>
      <c r="K14" s="24">
        <v>36.658000000000001</v>
      </c>
      <c r="L14" s="24">
        <v>33.270000000000003</v>
      </c>
      <c r="M14" s="24">
        <v>47.917999999999999</v>
      </c>
      <c r="N14" s="24">
        <v>53.764000000000003</v>
      </c>
      <c r="O14" s="24">
        <v>68.197000000000003</v>
      </c>
      <c r="P14" s="24">
        <v>89.566000000000003</v>
      </c>
      <c r="Q14" s="24">
        <v>127.462</v>
      </c>
    </row>
    <row r="15" spans="1:17" s="6" customFormat="1" ht="14.25" customHeight="1" x14ac:dyDescent="0.2">
      <c r="A15" s="26" t="s">
        <v>26</v>
      </c>
      <c r="B15" s="24">
        <v>45.985999999999997</v>
      </c>
      <c r="C15" s="24">
        <v>87.412000000000006</v>
      </c>
      <c r="D15" s="24">
        <v>39.494</v>
      </c>
      <c r="E15" s="24">
        <v>54.531999999999996</v>
      </c>
      <c r="F15" s="24">
        <v>68.400000000000006</v>
      </c>
      <c r="G15" s="24">
        <v>70.432000000000002</v>
      </c>
      <c r="H15" s="24">
        <v>86.722999999999999</v>
      </c>
      <c r="I15" s="24">
        <v>97.32</v>
      </c>
      <c r="J15" s="24">
        <v>104.43899999999999</v>
      </c>
      <c r="K15" s="24">
        <v>126.61</v>
      </c>
      <c r="L15" s="24">
        <v>159.44999999999999</v>
      </c>
      <c r="M15" s="24">
        <v>167.87</v>
      </c>
      <c r="N15" s="24">
        <v>179.732</v>
      </c>
      <c r="O15" s="24">
        <v>191.286</v>
      </c>
      <c r="P15" s="24">
        <v>231.27799999999999</v>
      </c>
      <c r="Q15" s="24">
        <v>664.476</v>
      </c>
    </row>
    <row r="16" spans="1:17" s="6" customFormat="1" ht="14.25" customHeight="1" x14ac:dyDescent="0.2">
      <c r="A16" s="26" t="s">
        <v>27</v>
      </c>
      <c r="B16" s="24">
        <v>1120.018</v>
      </c>
      <c r="C16" s="24">
        <v>1237.364</v>
      </c>
      <c r="D16" s="24">
        <v>1001.1079999999999</v>
      </c>
      <c r="E16" s="24">
        <v>1159.6980000000001</v>
      </c>
      <c r="F16" s="24">
        <v>1336.1869999999999</v>
      </c>
      <c r="G16" s="24">
        <v>1143.26</v>
      </c>
      <c r="H16" s="24">
        <v>1073.7439999999999</v>
      </c>
      <c r="I16" s="24">
        <v>990.35900000000004</v>
      </c>
      <c r="J16" s="24">
        <v>1050.819</v>
      </c>
      <c r="K16" s="24">
        <v>1051.578</v>
      </c>
      <c r="L16" s="24">
        <v>1034.1469999999999</v>
      </c>
      <c r="M16" s="24">
        <v>1000.707</v>
      </c>
      <c r="N16" s="24">
        <v>1034.7929999999999</v>
      </c>
      <c r="O16" s="24">
        <v>1019.447</v>
      </c>
      <c r="P16" s="24">
        <v>1242.0450000000001</v>
      </c>
      <c r="Q16" s="24">
        <v>1416.4680000000001</v>
      </c>
    </row>
    <row r="17" spans="1:17" s="6" customFormat="1" ht="14.25" customHeight="1" x14ac:dyDescent="0.2">
      <c r="A17" s="26" t="s">
        <v>28</v>
      </c>
      <c r="B17" s="24">
        <v>0.42099999999999999</v>
      </c>
      <c r="C17" s="24">
        <v>1.175</v>
      </c>
      <c r="D17" s="24">
        <v>1.44</v>
      </c>
      <c r="E17" s="24">
        <v>2.4849999999999999</v>
      </c>
      <c r="F17" s="24">
        <v>1.546</v>
      </c>
      <c r="G17" s="24">
        <v>1.7589999999999999</v>
      </c>
      <c r="H17" s="24">
        <v>0.73899999999999999</v>
      </c>
      <c r="I17" s="24">
        <v>0.871</v>
      </c>
      <c r="J17" s="24">
        <v>1.052</v>
      </c>
      <c r="K17" s="24">
        <v>0.66200000000000003</v>
      </c>
      <c r="L17" s="24">
        <v>0.879</v>
      </c>
      <c r="M17" s="24">
        <v>2.6379999999999999</v>
      </c>
      <c r="N17" s="24">
        <v>0.59</v>
      </c>
      <c r="O17" s="24">
        <v>0.35899999999999999</v>
      </c>
      <c r="P17" s="24">
        <v>0.92300000000000004</v>
      </c>
      <c r="Q17" s="24">
        <v>2.5779999999999998</v>
      </c>
    </row>
    <row r="18" spans="1:17" s="6" customFormat="1" ht="14.25" customHeight="1" x14ac:dyDescent="0.2">
      <c r="A18" s="26" t="s">
        <v>29</v>
      </c>
      <c r="B18" s="24">
        <v>468.68799999999999</v>
      </c>
      <c r="C18" s="24">
        <v>404.15300000000002</v>
      </c>
      <c r="D18" s="24">
        <v>354.49</v>
      </c>
      <c r="E18" s="24">
        <v>503.74400000000003</v>
      </c>
      <c r="F18" s="24">
        <v>566.47</v>
      </c>
      <c r="G18" s="24">
        <v>562.73</v>
      </c>
      <c r="H18" s="24">
        <v>564.29200000000003</v>
      </c>
      <c r="I18" s="24">
        <v>510.98399999999998</v>
      </c>
      <c r="J18" s="24">
        <v>436.577</v>
      </c>
      <c r="K18" s="24">
        <v>437.97</v>
      </c>
      <c r="L18" s="24">
        <v>501.37799999999999</v>
      </c>
      <c r="M18" s="24">
        <v>619.053</v>
      </c>
      <c r="N18" s="24">
        <v>603.96699999999998</v>
      </c>
      <c r="O18" s="24">
        <v>474.52800000000002</v>
      </c>
      <c r="P18" s="24">
        <v>581.6</v>
      </c>
      <c r="Q18" s="24">
        <v>833.42399999999998</v>
      </c>
    </row>
    <row r="19" spans="1:17" s="6" customFormat="1" ht="14.25" customHeight="1" x14ac:dyDescent="0.2">
      <c r="A19" s="26" t="s">
        <v>30</v>
      </c>
      <c r="B19" s="24">
        <v>4.6429999999999998</v>
      </c>
      <c r="C19" s="24">
        <v>9.1530000000000005</v>
      </c>
      <c r="D19" s="24">
        <v>5.6029999999999998</v>
      </c>
      <c r="E19" s="24">
        <v>7.625</v>
      </c>
      <c r="F19" s="24">
        <v>19.193999999999999</v>
      </c>
      <c r="G19" s="24">
        <v>28.608000000000001</v>
      </c>
      <c r="H19" s="24">
        <v>30.457000000000001</v>
      </c>
      <c r="I19" s="24">
        <v>31.195</v>
      </c>
      <c r="J19" s="24">
        <v>28.661000000000001</v>
      </c>
      <c r="K19" s="24">
        <v>32.68</v>
      </c>
      <c r="L19" s="24">
        <v>42.595999999999997</v>
      </c>
      <c r="M19" s="24">
        <v>44.113</v>
      </c>
      <c r="N19" s="24">
        <v>43.872999999999998</v>
      </c>
      <c r="O19" s="24">
        <v>61.319000000000003</v>
      </c>
      <c r="P19" s="24">
        <v>60.923000000000002</v>
      </c>
      <c r="Q19" s="24">
        <v>86.587999999999994</v>
      </c>
    </row>
    <row r="20" spans="1:17" ht="14.25" customHeight="1" x14ac:dyDescent="0.2">
      <c r="A20" s="26" t="s">
        <v>31</v>
      </c>
      <c r="B20" s="24">
        <v>13.178000000000001</v>
      </c>
      <c r="C20" s="24">
        <v>17.401</v>
      </c>
      <c r="D20" s="24">
        <v>16.111999999999998</v>
      </c>
      <c r="E20" s="24">
        <v>13.098000000000001</v>
      </c>
      <c r="F20" s="24">
        <v>16.462</v>
      </c>
      <c r="G20" s="24">
        <v>22.11</v>
      </c>
      <c r="H20" s="24">
        <v>17.536000000000001</v>
      </c>
      <c r="I20" s="24">
        <v>22.306999999999999</v>
      </c>
      <c r="J20" s="24">
        <v>22.364999999999998</v>
      </c>
      <c r="K20" s="24">
        <v>20.635999999999999</v>
      </c>
      <c r="L20" s="24">
        <v>23.295000000000002</v>
      </c>
      <c r="M20" s="24">
        <v>27.472000000000001</v>
      </c>
      <c r="N20" s="24">
        <v>12.03</v>
      </c>
      <c r="O20" s="24">
        <v>16.631</v>
      </c>
      <c r="P20" s="24">
        <v>17.14</v>
      </c>
      <c r="Q20" s="24">
        <v>54.167000000000002</v>
      </c>
    </row>
    <row r="21" spans="1:17" ht="14.25" customHeight="1" x14ac:dyDescent="0.2">
      <c r="A21" s="26" t="s">
        <v>32</v>
      </c>
      <c r="B21" s="24">
        <v>127.52</v>
      </c>
      <c r="C21" s="24">
        <v>162.363</v>
      </c>
      <c r="D21" s="24">
        <v>153.59899999999999</v>
      </c>
      <c r="E21" s="24">
        <v>159.971</v>
      </c>
      <c r="F21" s="24">
        <v>202.55199999999999</v>
      </c>
      <c r="G21" s="24">
        <v>211.5</v>
      </c>
      <c r="H21" s="24">
        <v>221.15700000000001</v>
      </c>
      <c r="I21" s="24">
        <v>264.077</v>
      </c>
      <c r="J21" s="24">
        <v>363.95699999999999</v>
      </c>
      <c r="K21" s="24">
        <v>369.03399999999999</v>
      </c>
      <c r="L21" s="24">
        <v>596.44000000000005</v>
      </c>
      <c r="M21" s="24">
        <v>572.03300000000002</v>
      </c>
      <c r="N21" s="24">
        <v>622.39800000000002</v>
      </c>
      <c r="O21" s="24">
        <v>746.38400000000001</v>
      </c>
      <c r="P21" s="24">
        <v>753.50300000000004</v>
      </c>
      <c r="Q21" s="24">
        <v>1034.6389999999999</v>
      </c>
    </row>
    <row r="22" spans="1:17" ht="14.25" customHeight="1" x14ac:dyDescent="0.2">
      <c r="A22" s="26" t="s">
        <v>33</v>
      </c>
      <c r="B22" s="24">
        <v>1.2050000000000001</v>
      </c>
      <c r="C22" s="24">
        <v>1.06</v>
      </c>
      <c r="D22" s="24">
        <v>1.345</v>
      </c>
      <c r="E22" s="24">
        <v>1.353</v>
      </c>
      <c r="F22" s="24">
        <v>1.42</v>
      </c>
      <c r="G22" s="24">
        <v>1.0860000000000001</v>
      </c>
      <c r="H22" s="24">
        <v>2.0510000000000002</v>
      </c>
      <c r="I22" s="24">
        <v>1.5409999999999999</v>
      </c>
      <c r="J22" s="24">
        <v>1.4650000000000001</v>
      </c>
      <c r="K22" s="24">
        <v>0.61499999999999999</v>
      </c>
      <c r="L22" s="24">
        <v>0.98799999999999999</v>
      </c>
      <c r="M22" s="24">
        <v>0.90600000000000003</v>
      </c>
      <c r="N22" s="24">
        <v>0.91500000000000004</v>
      </c>
      <c r="O22" s="24">
        <v>0.82699999999999996</v>
      </c>
      <c r="P22" s="24">
        <v>0.625</v>
      </c>
      <c r="Q22" s="24">
        <v>0.39800000000000002</v>
      </c>
    </row>
    <row r="23" spans="1:17" ht="14.25" customHeight="1" x14ac:dyDescent="0.2">
      <c r="A23" s="26" t="s">
        <v>34</v>
      </c>
      <c r="B23" s="24">
        <v>4710.9459999999999</v>
      </c>
      <c r="C23" s="24">
        <v>5292.54</v>
      </c>
      <c r="D23" s="24">
        <v>5659.3419999999996</v>
      </c>
      <c r="E23" s="24">
        <v>6135.7420000000002</v>
      </c>
      <c r="F23" s="24">
        <v>7027.1260000000002</v>
      </c>
      <c r="G23" s="24">
        <v>7192.7569999999996</v>
      </c>
      <c r="H23" s="24">
        <v>6807.9459999999999</v>
      </c>
      <c r="I23" s="24">
        <v>6913.1660000000002</v>
      </c>
      <c r="J23" s="24">
        <v>7195.5230000000001</v>
      </c>
      <c r="K23" s="24">
        <v>7010.8209999999999</v>
      </c>
      <c r="L23" s="24">
        <v>7120.4759999999997</v>
      </c>
      <c r="M23" s="24">
        <v>6988.0649999999996</v>
      </c>
      <c r="N23" s="24">
        <v>7013.7030000000004</v>
      </c>
      <c r="O23" s="24">
        <v>6515.1880000000001</v>
      </c>
      <c r="P23" s="24">
        <v>7348.9740000000002</v>
      </c>
      <c r="Q23" s="24">
        <v>9247.6659999999993</v>
      </c>
    </row>
    <row r="24" spans="1:17" ht="14.25" customHeight="1" x14ac:dyDescent="0.2">
      <c r="A24" s="26" t="s">
        <v>35</v>
      </c>
      <c r="B24" s="24">
        <v>2890.8519999999999</v>
      </c>
      <c r="C24" s="24">
        <v>2597.0509999999999</v>
      </c>
      <c r="D24" s="24">
        <v>2640</v>
      </c>
      <c r="E24" s="24">
        <v>3092.9229999999998</v>
      </c>
      <c r="F24" s="24">
        <v>3311.6179999999999</v>
      </c>
      <c r="G24" s="24">
        <v>3286.0239999999999</v>
      </c>
      <c r="H24" s="24">
        <v>2947.5010000000002</v>
      </c>
      <c r="I24" s="24">
        <v>2672.7139999999999</v>
      </c>
      <c r="J24" s="24">
        <v>3072.0610000000001</v>
      </c>
      <c r="K24" s="24">
        <v>2781.8809999999999</v>
      </c>
      <c r="L24" s="24">
        <v>2858.4650000000001</v>
      </c>
      <c r="M24" s="24">
        <v>3368.1750000000002</v>
      </c>
      <c r="N24" s="24">
        <v>3397.4969999999998</v>
      </c>
      <c r="O24" s="24">
        <v>3162.444</v>
      </c>
      <c r="P24" s="24">
        <v>3793.2530000000002</v>
      </c>
      <c r="Q24" s="24">
        <v>5001.0990000000002</v>
      </c>
    </row>
    <row r="25" spans="1:17" ht="14.25" customHeight="1" x14ac:dyDescent="0.2">
      <c r="A25" s="26" t="s">
        <v>36</v>
      </c>
      <c r="B25" s="24">
        <v>178.67599999999999</v>
      </c>
      <c r="C25" s="24">
        <v>191.155</v>
      </c>
      <c r="D25" s="24">
        <v>175.16800000000001</v>
      </c>
      <c r="E25" s="24">
        <v>224.227</v>
      </c>
      <c r="F25" s="24">
        <v>288.29399999999998</v>
      </c>
      <c r="G25" s="24">
        <v>296.73099999999999</v>
      </c>
      <c r="H25" s="24">
        <v>343.584</v>
      </c>
      <c r="I25" s="24">
        <v>346.10500000000002</v>
      </c>
      <c r="J25" s="24">
        <v>401.786</v>
      </c>
      <c r="K25" s="24">
        <v>450.76600000000002</v>
      </c>
      <c r="L25" s="24">
        <v>495.50200000000001</v>
      </c>
      <c r="M25" s="24">
        <v>553.73299999999995</v>
      </c>
      <c r="N25" s="24">
        <v>563.09500000000003</v>
      </c>
      <c r="O25" s="24">
        <v>568.851</v>
      </c>
      <c r="P25" s="24">
        <v>682.68899999999996</v>
      </c>
      <c r="Q25" s="24">
        <v>1013.82</v>
      </c>
    </row>
    <row r="26" spans="1:17" ht="14.25" customHeight="1" x14ac:dyDescent="0.2">
      <c r="A26" s="26" t="s">
        <v>37</v>
      </c>
      <c r="B26" s="24">
        <v>80.248999999999995</v>
      </c>
      <c r="C26" s="24">
        <v>91.296999999999997</v>
      </c>
      <c r="D26" s="24">
        <v>78.462000000000003</v>
      </c>
      <c r="E26" s="24">
        <v>80.119</v>
      </c>
      <c r="F26" s="24">
        <v>87.397000000000006</v>
      </c>
      <c r="G26" s="24">
        <v>100.68899999999999</v>
      </c>
      <c r="H26" s="24">
        <v>121.571</v>
      </c>
      <c r="I26" s="24">
        <v>139.41900000000001</v>
      </c>
      <c r="J26" s="24">
        <v>150.23500000000001</v>
      </c>
      <c r="K26" s="24">
        <v>156.453</v>
      </c>
      <c r="L26" s="24">
        <v>139.078</v>
      </c>
      <c r="M26" s="24">
        <v>141.94900000000001</v>
      </c>
      <c r="N26" s="24">
        <v>173.23500000000001</v>
      </c>
      <c r="O26" s="24">
        <v>173.845</v>
      </c>
      <c r="P26" s="24">
        <v>192.46</v>
      </c>
      <c r="Q26" s="24">
        <v>216.86500000000001</v>
      </c>
    </row>
    <row r="27" spans="1:17" ht="14.25" customHeight="1" x14ac:dyDescent="0.2">
      <c r="A27" s="26" t="s">
        <v>38</v>
      </c>
      <c r="B27" s="24">
        <v>307.959</v>
      </c>
      <c r="C27" s="24">
        <v>344.15899999999999</v>
      </c>
      <c r="D27" s="24">
        <v>340.83699999999999</v>
      </c>
      <c r="E27" s="24">
        <v>380.245</v>
      </c>
      <c r="F27" s="24">
        <v>555.173</v>
      </c>
      <c r="G27" s="24">
        <v>539.49199999999996</v>
      </c>
      <c r="H27" s="24">
        <v>454.10399999999998</v>
      </c>
      <c r="I27" s="24">
        <v>457.75299999999999</v>
      </c>
      <c r="J27" s="24">
        <v>493.69200000000001</v>
      </c>
      <c r="K27" s="24">
        <v>488.774</v>
      </c>
      <c r="L27" s="24">
        <v>459.08600000000001</v>
      </c>
      <c r="M27" s="24">
        <v>433.55799999999999</v>
      </c>
      <c r="N27" s="24">
        <v>455.82600000000002</v>
      </c>
      <c r="O27" s="24">
        <v>518.86099999999999</v>
      </c>
      <c r="P27" s="24">
        <v>567.60799999999995</v>
      </c>
      <c r="Q27" s="24">
        <v>733.56700000000001</v>
      </c>
    </row>
    <row r="28" spans="1:17" ht="14.25" customHeight="1" x14ac:dyDescent="0.2">
      <c r="A28" s="26" t="s">
        <v>39</v>
      </c>
      <c r="B28" s="24">
        <v>19.588000000000001</v>
      </c>
      <c r="C28" s="24">
        <v>14.438000000000001</v>
      </c>
      <c r="D28" s="24">
        <v>14.257999999999999</v>
      </c>
      <c r="E28" s="24">
        <v>18.091000000000001</v>
      </c>
      <c r="F28" s="24">
        <v>36.712000000000003</v>
      </c>
      <c r="G28" s="24">
        <v>27.178999999999998</v>
      </c>
      <c r="H28" s="24">
        <v>54.793999999999997</v>
      </c>
      <c r="I28" s="24">
        <v>75.019000000000005</v>
      </c>
      <c r="J28" s="24">
        <v>83.034000000000006</v>
      </c>
      <c r="K28" s="24">
        <v>95.468000000000004</v>
      </c>
      <c r="L28" s="24">
        <v>117.056</v>
      </c>
      <c r="M28" s="24">
        <v>145.06700000000001</v>
      </c>
      <c r="N28" s="24">
        <v>160.95500000000001</v>
      </c>
      <c r="O28" s="24">
        <v>171.05099999999999</v>
      </c>
      <c r="P28" s="24">
        <v>199.583</v>
      </c>
      <c r="Q28" s="24">
        <v>277.57600000000002</v>
      </c>
    </row>
    <row r="29" spans="1:17" ht="14.25" customHeight="1" x14ac:dyDescent="0.2">
      <c r="A29" s="26" t="s">
        <v>40</v>
      </c>
      <c r="B29" s="24">
        <v>92.616</v>
      </c>
      <c r="C29" s="24">
        <v>89.777000000000001</v>
      </c>
      <c r="D29" s="24">
        <v>86.05</v>
      </c>
      <c r="E29" s="24">
        <v>108.294</v>
      </c>
      <c r="F29" s="24">
        <v>101.72199999999999</v>
      </c>
      <c r="G29" s="24">
        <v>103.083</v>
      </c>
      <c r="H29" s="24">
        <v>78.206000000000003</v>
      </c>
      <c r="I29" s="24">
        <v>113.43300000000001</v>
      </c>
      <c r="J29" s="24">
        <v>103.126</v>
      </c>
      <c r="K29" s="24">
        <v>100.895</v>
      </c>
      <c r="L29" s="24">
        <v>138.31700000000001</v>
      </c>
      <c r="M29" s="24">
        <v>168.35900000000001</v>
      </c>
      <c r="N29" s="24">
        <v>202.554</v>
      </c>
      <c r="O29" s="24">
        <v>217.93700000000001</v>
      </c>
      <c r="P29" s="24">
        <v>252.559</v>
      </c>
      <c r="Q29" s="24">
        <v>296.60599999999999</v>
      </c>
    </row>
    <row r="30" spans="1:17" ht="14.25" customHeight="1" x14ac:dyDescent="0.2">
      <c r="A30" s="26" t="s">
        <v>41</v>
      </c>
      <c r="B30" s="24">
        <v>30.149000000000001</v>
      </c>
      <c r="C30" s="24">
        <v>43.850999999999999</v>
      </c>
      <c r="D30" s="24">
        <v>36.308999999999997</v>
      </c>
      <c r="E30" s="24">
        <v>35.335000000000001</v>
      </c>
      <c r="F30" s="24">
        <v>43.847999999999999</v>
      </c>
      <c r="G30" s="24">
        <v>32.137</v>
      </c>
      <c r="H30" s="24">
        <v>35.512999999999998</v>
      </c>
      <c r="I30" s="24">
        <v>58.244</v>
      </c>
      <c r="J30" s="24">
        <v>63.970999999999997</v>
      </c>
      <c r="K30" s="24">
        <v>46.695</v>
      </c>
      <c r="L30" s="24">
        <v>51.73</v>
      </c>
      <c r="M30" s="24">
        <v>42.591999999999999</v>
      </c>
      <c r="N30" s="24">
        <v>39.838000000000001</v>
      </c>
      <c r="O30" s="24">
        <v>44.134999999999998</v>
      </c>
      <c r="P30" s="24">
        <v>51.854999999999997</v>
      </c>
      <c r="Q30" s="24">
        <v>77.117000000000004</v>
      </c>
    </row>
    <row r="31" spans="1:17" ht="14.25" customHeight="1" x14ac:dyDescent="0.2">
      <c r="A31" s="26" t="s">
        <v>42</v>
      </c>
      <c r="B31" s="24">
        <v>40.68</v>
      </c>
      <c r="C31" s="24">
        <v>46.35</v>
      </c>
      <c r="D31" s="24">
        <v>48.807000000000002</v>
      </c>
      <c r="E31" s="24">
        <v>60.912999999999997</v>
      </c>
      <c r="F31" s="24">
        <v>70.28</v>
      </c>
      <c r="G31" s="24">
        <v>53.192</v>
      </c>
      <c r="H31" s="24">
        <v>46.113999999999997</v>
      </c>
      <c r="I31" s="24">
        <v>62.38</v>
      </c>
      <c r="J31" s="24">
        <v>113.07299999999999</v>
      </c>
      <c r="K31" s="24">
        <v>130.28700000000001</v>
      </c>
      <c r="L31" s="24">
        <v>134.52199999999999</v>
      </c>
      <c r="M31" s="24">
        <v>130.976</v>
      </c>
      <c r="N31" s="24">
        <v>116.901</v>
      </c>
      <c r="O31" s="24">
        <v>122.907</v>
      </c>
      <c r="P31" s="24">
        <v>138.511</v>
      </c>
      <c r="Q31" s="24">
        <v>233.47900000000001</v>
      </c>
    </row>
    <row r="32" spans="1:17" ht="14.25" customHeight="1" x14ac:dyDescent="0.2">
      <c r="A32" s="26" t="s">
        <v>43</v>
      </c>
      <c r="B32" s="24">
        <v>778.71199999999999</v>
      </c>
      <c r="C32" s="24">
        <v>1022.7</v>
      </c>
      <c r="D32" s="24">
        <v>759.053</v>
      </c>
      <c r="E32" s="24">
        <v>993.26300000000003</v>
      </c>
      <c r="F32" s="24">
        <v>1293.5070000000001</v>
      </c>
      <c r="G32" s="24">
        <v>1496.019</v>
      </c>
      <c r="H32" s="24">
        <v>1425.633</v>
      </c>
      <c r="I32" s="24">
        <v>1506.338</v>
      </c>
      <c r="J32" s="24">
        <v>1582.5719999999999</v>
      </c>
      <c r="K32" s="24">
        <v>1568.6420000000001</v>
      </c>
      <c r="L32" s="24">
        <v>1762.424</v>
      </c>
      <c r="M32" s="24">
        <v>1821.6869999999999</v>
      </c>
      <c r="N32" s="24">
        <v>1840.7360000000001</v>
      </c>
      <c r="O32" s="24">
        <v>1797.722</v>
      </c>
      <c r="P32" s="24">
        <v>1964.1949999999999</v>
      </c>
      <c r="Q32" s="24">
        <v>2495.527</v>
      </c>
    </row>
    <row r="33" spans="1:17" ht="14.25" customHeight="1" thickBot="1" x14ac:dyDescent="0.25">
      <c r="A33" s="27" t="s">
        <v>44</v>
      </c>
      <c r="B33" s="25">
        <v>177.46</v>
      </c>
      <c r="C33" s="25">
        <v>159.04599999999999</v>
      </c>
      <c r="D33" s="25">
        <v>78.436999999999998</v>
      </c>
      <c r="E33" s="25">
        <v>96.513000000000005</v>
      </c>
      <c r="F33" s="25">
        <v>94.543000000000006</v>
      </c>
      <c r="G33" s="25">
        <v>99.643000000000001</v>
      </c>
      <c r="H33" s="25">
        <v>153.15199999999999</v>
      </c>
      <c r="I33" s="25">
        <v>105.188</v>
      </c>
      <c r="J33" s="25">
        <v>105.209</v>
      </c>
      <c r="K33" s="25">
        <v>100.271</v>
      </c>
      <c r="L33" s="25">
        <v>134.60900000000001</v>
      </c>
      <c r="M33" s="25">
        <v>163.488</v>
      </c>
      <c r="N33" s="25">
        <v>156.80199999999999</v>
      </c>
      <c r="O33" s="25">
        <v>175.44399999999999</v>
      </c>
      <c r="P33" s="25">
        <v>163.89099999999999</v>
      </c>
      <c r="Q33" s="25">
        <v>224.08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26.2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29:I33">
    <sortCondition ref="A29"/>
  </sortState>
  <mergeCells count="2">
    <mergeCell ref="A2:Q2"/>
    <mergeCell ref="A1:Q1"/>
  </mergeCells>
  <hyperlinks>
    <hyperlink ref="A3" location="Seznam!A1" display="zpět na seznam" xr:uid="{00000000-0004-0000-0A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3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11 Vývoz zbraní a munice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2636.0970000000002</v>
      </c>
      <c r="C6" s="9">
        <v>2905.3829999999998</v>
      </c>
      <c r="D6" s="9">
        <v>3045.4839999999999</v>
      </c>
      <c r="E6" s="9">
        <v>2488.0940000000001</v>
      </c>
      <c r="F6" s="9">
        <v>2257.7370000000001</v>
      </c>
      <c r="G6" s="9">
        <v>2493.8150000000001</v>
      </c>
      <c r="H6" s="9">
        <v>3190.6990000000001</v>
      </c>
      <c r="I6" s="9">
        <v>2907.5749999999998</v>
      </c>
      <c r="J6" s="9">
        <v>2898.1889999999999</v>
      </c>
      <c r="K6" s="9">
        <v>2944.8020000000001</v>
      </c>
      <c r="L6" s="9">
        <v>3462.0390000000002</v>
      </c>
      <c r="M6" s="9">
        <v>3577.9969999999998</v>
      </c>
      <c r="N6" s="9">
        <v>3841.6289999999999</v>
      </c>
      <c r="O6" s="9">
        <v>4317.8379999999997</v>
      </c>
      <c r="P6" s="9">
        <v>5255.6809999999996</v>
      </c>
      <c r="Q6" s="9">
        <v>5770.2150000000001</v>
      </c>
    </row>
    <row r="7" spans="1:17" s="6" customFormat="1" ht="14.25" customHeight="1" x14ac:dyDescent="0.2">
      <c r="A7" s="26" t="s">
        <v>19</v>
      </c>
      <c r="B7" s="24">
        <v>305.39800000000002</v>
      </c>
      <c r="C7" s="24">
        <v>360.69799999999998</v>
      </c>
      <c r="D7" s="24">
        <v>376.9</v>
      </c>
      <c r="E7" s="24">
        <v>284.05500000000001</v>
      </c>
      <c r="F7" s="24">
        <v>265.59899999999999</v>
      </c>
      <c r="G7" s="24">
        <v>366.98899999999998</v>
      </c>
      <c r="H7" s="24">
        <v>430.38</v>
      </c>
      <c r="I7" s="24">
        <v>387.18799999999999</v>
      </c>
      <c r="J7" s="24">
        <v>381.21600000000001</v>
      </c>
      <c r="K7" s="24">
        <v>69.025000000000006</v>
      </c>
      <c r="L7" s="24">
        <v>435.01100000000002</v>
      </c>
      <c r="M7" s="24">
        <v>543.06700000000001</v>
      </c>
      <c r="N7" s="24">
        <v>841.59699999999998</v>
      </c>
      <c r="O7" s="24">
        <v>1096.4069999999999</v>
      </c>
      <c r="P7" s="24">
        <v>972.245</v>
      </c>
      <c r="Q7" s="24">
        <v>179.17099999999999</v>
      </c>
    </row>
    <row r="8" spans="1:17" s="6" customFormat="1" ht="14.25" customHeight="1" x14ac:dyDescent="0.2">
      <c r="A8" s="26" t="s">
        <v>20</v>
      </c>
      <c r="B8" s="24" t="s">
        <v>16</v>
      </c>
      <c r="C8" s="24" t="s">
        <v>16</v>
      </c>
      <c r="D8" s="24" t="s">
        <v>16</v>
      </c>
      <c r="E8" s="24" t="s">
        <v>16</v>
      </c>
      <c r="F8" s="24" t="s">
        <v>16</v>
      </c>
      <c r="G8" s="24" t="s">
        <v>16</v>
      </c>
      <c r="H8" s="24" t="s">
        <v>16</v>
      </c>
      <c r="I8" s="24" t="s">
        <v>16</v>
      </c>
      <c r="J8" s="24" t="s">
        <v>16</v>
      </c>
      <c r="K8" s="24" t="s">
        <v>16</v>
      </c>
      <c r="L8" s="24" t="s">
        <v>16</v>
      </c>
      <c r="M8" s="24" t="s">
        <v>16</v>
      </c>
      <c r="N8" s="24" t="s">
        <v>16</v>
      </c>
      <c r="O8" s="24" t="s">
        <v>16</v>
      </c>
      <c r="P8" s="24" t="s">
        <v>16</v>
      </c>
      <c r="Q8" s="24" t="s">
        <v>16</v>
      </c>
    </row>
    <row r="9" spans="1:17" s="6" customFormat="1" ht="14.25" customHeight="1" x14ac:dyDescent="0.2">
      <c r="A9" s="52" t="s">
        <v>84</v>
      </c>
      <c r="B9" s="53">
        <v>62.557000000000002</v>
      </c>
      <c r="C9" s="53">
        <v>68.182000000000002</v>
      </c>
      <c r="D9" s="53">
        <v>66.605999999999995</v>
      </c>
      <c r="E9" s="53">
        <v>73.614000000000004</v>
      </c>
      <c r="F9" s="53">
        <v>78.206000000000003</v>
      </c>
      <c r="G9" s="53">
        <v>95.433000000000007</v>
      </c>
      <c r="H9" s="53">
        <v>124.294</v>
      </c>
      <c r="I9" s="53">
        <v>127.899</v>
      </c>
      <c r="J9" s="53">
        <v>153.29</v>
      </c>
      <c r="K9" s="53">
        <v>179.483</v>
      </c>
      <c r="L9" s="53">
        <v>193.55600000000001</v>
      </c>
      <c r="M9" s="53">
        <v>209.49700000000001</v>
      </c>
      <c r="N9" s="53">
        <v>206.77099999999999</v>
      </c>
      <c r="O9" s="53">
        <v>231.67</v>
      </c>
      <c r="P9" s="53">
        <v>303.11900000000003</v>
      </c>
      <c r="Q9" s="53">
        <v>290.11500000000001</v>
      </c>
    </row>
    <row r="10" spans="1:17" s="6" customFormat="1" ht="14.25" customHeight="1" x14ac:dyDescent="0.2">
      <c r="A10" s="26" t="s">
        <v>21</v>
      </c>
      <c r="B10" s="24">
        <v>38.515000000000001</v>
      </c>
      <c r="C10" s="24">
        <v>46.923000000000002</v>
      </c>
      <c r="D10" s="24">
        <v>45.415999999999997</v>
      </c>
      <c r="E10" s="24">
        <v>50.201999999999998</v>
      </c>
      <c r="F10" s="24">
        <v>47.588000000000001</v>
      </c>
      <c r="G10" s="24">
        <v>68.841999999999999</v>
      </c>
      <c r="H10" s="24">
        <v>62.198</v>
      </c>
      <c r="I10" s="24">
        <v>39.74</v>
      </c>
      <c r="J10" s="24">
        <v>44.386000000000003</v>
      </c>
      <c r="K10" s="24">
        <v>51.863</v>
      </c>
      <c r="L10" s="24">
        <v>50.487000000000002</v>
      </c>
      <c r="M10" s="24">
        <v>50.517000000000003</v>
      </c>
      <c r="N10" s="24">
        <v>56.698999999999998</v>
      </c>
      <c r="O10" s="24">
        <v>48.198</v>
      </c>
      <c r="P10" s="24">
        <v>49.728999999999999</v>
      </c>
      <c r="Q10" s="24">
        <v>60.212000000000003</v>
      </c>
    </row>
    <row r="11" spans="1:17" s="6" customFormat="1" ht="14.25" customHeight="1" x14ac:dyDescent="0.2">
      <c r="A11" s="26" t="s">
        <v>22</v>
      </c>
      <c r="B11" s="24">
        <v>1.52</v>
      </c>
      <c r="C11" s="24">
        <v>0.53400000000000003</v>
      </c>
      <c r="D11" s="24">
        <v>0.85799999999999998</v>
      </c>
      <c r="E11" s="24">
        <v>1.3109999999999999</v>
      </c>
      <c r="F11" s="24">
        <v>1.4750000000000001</v>
      </c>
      <c r="G11" s="24">
        <v>2.266</v>
      </c>
      <c r="H11" s="24">
        <v>1.722</v>
      </c>
      <c r="I11" s="24">
        <v>1.4079999999999999</v>
      </c>
      <c r="J11" s="24">
        <v>1.806</v>
      </c>
      <c r="K11" s="24">
        <v>2.1520000000000001</v>
      </c>
      <c r="L11" s="24">
        <v>3.4319999999999999</v>
      </c>
      <c r="M11" s="24">
        <v>4.0469999999999997</v>
      </c>
      <c r="N11" s="24">
        <v>3.8519999999999999</v>
      </c>
      <c r="O11" s="24">
        <v>4.2649999999999997</v>
      </c>
      <c r="P11" s="24">
        <v>11.721</v>
      </c>
      <c r="Q11" s="24">
        <v>42.530999999999999</v>
      </c>
    </row>
    <row r="12" spans="1:17" s="6" customFormat="1" ht="14.25" customHeight="1" x14ac:dyDescent="0.2">
      <c r="A12" s="26" t="s">
        <v>23</v>
      </c>
      <c r="B12" s="24">
        <v>64.001000000000005</v>
      </c>
      <c r="C12" s="24">
        <v>95.061000000000007</v>
      </c>
      <c r="D12" s="24">
        <v>76.664000000000001</v>
      </c>
      <c r="E12" s="24">
        <v>62.831000000000003</v>
      </c>
      <c r="F12" s="24">
        <v>49.951000000000001</v>
      </c>
      <c r="G12" s="24">
        <v>58.341999999999999</v>
      </c>
      <c r="H12" s="24">
        <v>231.04499999999999</v>
      </c>
      <c r="I12" s="24">
        <v>201.91399999999999</v>
      </c>
      <c r="J12" s="24">
        <v>83.191000000000003</v>
      </c>
      <c r="K12" s="24">
        <v>81.504999999999995</v>
      </c>
      <c r="L12" s="24">
        <v>78.072000000000003</v>
      </c>
      <c r="M12" s="24">
        <v>92.781999999999996</v>
      </c>
      <c r="N12" s="24">
        <v>115.29</v>
      </c>
      <c r="O12" s="24">
        <v>81.197000000000003</v>
      </c>
      <c r="P12" s="24">
        <v>110.471</v>
      </c>
      <c r="Q12" s="24">
        <v>181.185</v>
      </c>
    </row>
    <row r="13" spans="1:17" s="6" customFormat="1" ht="14.25" customHeight="1" x14ac:dyDescent="0.2">
      <c r="A13" s="26" t="s">
        <v>24</v>
      </c>
      <c r="B13" s="24">
        <v>321.41500000000002</v>
      </c>
      <c r="C13" s="24">
        <v>325.14299999999997</v>
      </c>
      <c r="D13" s="24">
        <v>274.56400000000002</v>
      </c>
      <c r="E13" s="24">
        <v>270.03100000000001</v>
      </c>
      <c r="F13" s="24">
        <v>202.36099999999999</v>
      </c>
      <c r="G13" s="24">
        <v>130.12100000000001</v>
      </c>
      <c r="H13" s="24">
        <v>101.584</v>
      </c>
      <c r="I13" s="24">
        <v>103.992</v>
      </c>
      <c r="J13" s="24">
        <v>143.93700000000001</v>
      </c>
      <c r="K13" s="24">
        <v>131.80500000000001</v>
      </c>
      <c r="L13" s="24">
        <v>99.87</v>
      </c>
      <c r="M13" s="24">
        <v>110.188</v>
      </c>
      <c r="N13" s="24">
        <v>107.905</v>
      </c>
      <c r="O13" s="24">
        <v>111.005</v>
      </c>
      <c r="P13" s="24">
        <v>104.703</v>
      </c>
      <c r="Q13" s="24">
        <v>109.10899999999999</v>
      </c>
    </row>
    <row r="14" spans="1:17" s="6" customFormat="1" ht="14.25" customHeight="1" x14ac:dyDescent="0.2">
      <c r="A14" s="26" t="s">
        <v>25</v>
      </c>
      <c r="B14" s="24">
        <v>29.536000000000001</v>
      </c>
      <c r="C14" s="24">
        <v>30.277999999999999</v>
      </c>
      <c r="D14" s="24">
        <v>47.164999999999999</v>
      </c>
      <c r="E14" s="24">
        <v>40.165999999999997</v>
      </c>
      <c r="F14" s="24">
        <v>45.554000000000002</v>
      </c>
      <c r="G14" s="24">
        <v>71.033000000000001</v>
      </c>
      <c r="H14" s="24">
        <v>107.899</v>
      </c>
      <c r="I14" s="24">
        <v>106.093</v>
      </c>
      <c r="J14" s="24">
        <v>92.328999999999994</v>
      </c>
      <c r="K14" s="24">
        <v>198.99299999999999</v>
      </c>
      <c r="L14" s="24">
        <v>107.39100000000001</v>
      </c>
      <c r="M14" s="24">
        <v>120.83499999999999</v>
      </c>
      <c r="N14" s="24">
        <v>57.752000000000002</v>
      </c>
      <c r="O14" s="24">
        <v>109.949</v>
      </c>
      <c r="P14" s="24">
        <v>136.02600000000001</v>
      </c>
      <c r="Q14" s="24">
        <v>156.85499999999999</v>
      </c>
    </row>
    <row r="15" spans="1:17" s="6" customFormat="1" ht="14.25" customHeight="1" x14ac:dyDescent="0.2">
      <c r="A15" s="26" t="s">
        <v>26</v>
      </c>
      <c r="B15" s="24">
        <v>2.274</v>
      </c>
      <c r="C15" s="24">
        <v>0.871</v>
      </c>
      <c r="D15" s="24">
        <v>1.4830000000000001</v>
      </c>
      <c r="E15" s="24">
        <v>1.1100000000000001</v>
      </c>
      <c r="F15" s="24">
        <v>1.286</v>
      </c>
      <c r="G15" s="24">
        <v>1.48</v>
      </c>
      <c r="H15" s="24">
        <v>0.72</v>
      </c>
      <c r="I15" s="24">
        <v>0.94099999999999995</v>
      </c>
      <c r="J15" s="24">
        <v>1.3380000000000001</v>
      </c>
      <c r="K15" s="24">
        <v>0.94199999999999995</v>
      </c>
      <c r="L15" s="24">
        <v>8.0850000000000009</v>
      </c>
      <c r="M15" s="24">
        <v>7.5960000000000001</v>
      </c>
      <c r="N15" s="24">
        <v>1.587</v>
      </c>
      <c r="O15" s="24">
        <v>0.20399999999999999</v>
      </c>
      <c r="P15" s="24">
        <v>0.313</v>
      </c>
      <c r="Q15" s="24">
        <v>0.219</v>
      </c>
    </row>
    <row r="16" spans="1:17" s="6" customFormat="1" ht="14.25" customHeight="1" x14ac:dyDescent="0.2">
      <c r="A16" s="26" t="s">
        <v>27</v>
      </c>
      <c r="B16" s="24">
        <v>446.88499999999999</v>
      </c>
      <c r="C16" s="24">
        <v>453.21300000000002</v>
      </c>
      <c r="D16" s="24">
        <v>454.55099999999999</v>
      </c>
      <c r="E16" s="24">
        <v>535.91700000000003</v>
      </c>
      <c r="F16" s="24">
        <v>445.69099999999997</v>
      </c>
      <c r="G16" s="24">
        <v>471.78399999999999</v>
      </c>
      <c r="H16" s="24">
        <v>571.14300000000003</v>
      </c>
      <c r="I16" s="24">
        <v>551.28</v>
      </c>
      <c r="J16" s="24">
        <v>534.24099999999999</v>
      </c>
      <c r="K16" s="24">
        <v>557.41200000000003</v>
      </c>
      <c r="L16" s="24">
        <v>532.452</v>
      </c>
      <c r="M16" s="24">
        <v>528.60699999999997</v>
      </c>
      <c r="N16" s="24">
        <v>519.976</v>
      </c>
      <c r="O16" s="24">
        <v>517.26400000000001</v>
      </c>
      <c r="P16" s="24">
        <v>726.28099999999995</v>
      </c>
      <c r="Q16" s="24">
        <v>876.02800000000002</v>
      </c>
    </row>
    <row r="17" spans="1:17" s="6" customFormat="1" ht="14.25" customHeight="1" x14ac:dyDescent="0.2">
      <c r="A17" s="26" t="s">
        <v>28</v>
      </c>
      <c r="B17" s="24">
        <v>5.431</v>
      </c>
      <c r="C17" s="24">
        <v>6.383</v>
      </c>
      <c r="D17" s="24">
        <v>6.2729999999999997</v>
      </c>
      <c r="E17" s="24">
        <v>6.3</v>
      </c>
      <c r="F17" s="24">
        <v>9.1449999999999996</v>
      </c>
      <c r="G17" s="24">
        <v>8.4849999999999994</v>
      </c>
      <c r="H17" s="24">
        <v>6.5650000000000004</v>
      </c>
      <c r="I17" s="24">
        <v>6.7720000000000002</v>
      </c>
      <c r="J17" s="24">
        <v>7.3380000000000001</v>
      </c>
      <c r="K17" s="24">
        <v>5.5640000000000001</v>
      </c>
      <c r="L17" s="24">
        <v>5.1210000000000004</v>
      </c>
      <c r="M17" s="24">
        <v>6.0220000000000002</v>
      </c>
      <c r="N17" s="24">
        <v>6.0170000000000003</v>
      </c>
      <c r="O17" s="24">
        <v>4.1580000000000004</v>
      </c>
      <c r="P17" s="24">
        <v>6.7430000000000003</v>
      </c>
      <c r="Q17" s="24">
        <v>5.923</v>
      </c>
    </row>
    <row r="18" spans="1:17" s="6" customFormat="1" ht="14.25" customHeight="1" x14ac:dyDescent="0.2">
      <c r="A18" s="26" t="s">
        <v>29</v>
      </c>
      <c r="B18" s="24">
        <v>5.5019999999999998</v>
      </c>
      <c r="C18" s="24">
        <v>6.9169999999999998</v>
      </c>
      <c r="D18" s="24">
        <v>4.3049999999999997</v>
      </c>
      <c r="E18" s="24">
        <v>7.1230000000000002</v>
      </c>
      <c r="F18" s="24">
        <v>6.4020000000000001</v>
      </c>
      <c r="G18" s="24">
        <v>8.0500000000000007</v>
      </c>
      <c r="H18" s="24">
        <v>8.6180000000000003</v>
      </c>
      <c r="I18" s="24">
        <v>4.1630000000000003</v>
      </c>
      <c r="J18" s="24">
        <v>6.69</v>
      </c>
      <c r="K18" s="24">
        <v>11.025</v>
      </c>
      <c r="L18" s="24">
        <v>44.418999999999997</v>
      </c>
      <c r="M18" s="24">
        <v>11</v>
      </c>
      <c r="N18" s="24">
        <v>9.843</v>
      </c>
      <c r="O18" s="24">
        <v>14.786</v>
      </c>
      <c r="P18" s="24">
        <v>14.731</v>
      </c>
      <c r="Q18" s="24">
        <v>19.602</v>
      </c>
    </row>
    <row r="19" spans="1:17" s="6" customFormat="1" ht="14.25" customHeight="1" x14ac:dyDescent="0.2">
      <c r="A19" s="26" t="s">
        <v>30</v>
      </c>
      <c r="B19" s="24">
        <v>2.3E-2</v>
      </c>
      <c r="C19" s="24">
        <v>0.34899999999999998</v>
      </c>
      <c r="D19" s="24">
        <v>1.069</v>
      </c>
      <c r="E19" s="24">
        <v>1.1599999999999999</v>
      </c>
      <c r="F19" s="24">
        <v>1.575</v>
      </c>
      <c r="G19" s="24">
        <v>2.75</v>
      </c>
      <c r="H19" s="24">
        <v>2.871</v>
      </c>
      <c r="I19" s="24">
        <v>2.0299999999999998</v>
      </c>
      <c r="J19" s="24">
        <v>0.55200000000000005</v>
      </c>
      <c r="K19" s="24">
        <v>0.72199999999999998</v>
      </c>
      <c r="L19" s="24">
        <v>1.214</v>
      </c>
      <c r="M19" s="24">
        <v>1.665</v>
      </c>
      <c r="N19" s="24">
        <v>1.4490000000000001</v>
      </c>
      <c r="O19" s="24">
        <v>0.26200000000000001</v>
      </c>
      <c r="P19" s="24">
        <v>1.8879999999999999</v>
      </c>
      <c r="Q19" s="24">
        <v>8.625</v>
      </c>
    </row>
    <row r="20" spans="1:17" s="6" customFormat="1" ht="14.25" customHeight="1" x14ac:dyDescent="0.2">
      <c r="A20" s="26" t="s">
        <v>31</v>
      </c>
      <c r="B20" s="24">
        <v>0.42599999999999999</v>
      </c>
      <c r="C20" s="24">
        <v>0.221</v>
      </c>
      <c r="D20" s="24">
        <v>0.14099999999999999</v>
      </c>
      <c r="E20" s="24">
        <v>9.6000000000000002E-2</v>
      </c>
      <c r="F20" s="24">
        <v>1.006</v>
      </c>
      <c r="G20" s="24">
        <v>2.1110000000000002</v>
      </c>
      <c r="H20" s="24">
        <v>0.79200000000000004</v>
      </c>
      <c r="I20" s="24">
        <v>1.482</v>
      </c>
      <c r="J20" s="24">
        <v>1.0409999999999999</v>
      </c>
      <c r="K20" s="24">
        <v>0.98399999999999999</v>
      </c>
      <c r="L20" s="24">
        <v>0.95299999999999996</v>
      </c>
      <c r="M20" s="24">
        <v>0.50900000000000001</v>
      </c>
      <c r="N20" s="24">
        <v>0.30399999999999999</v>
      </c>
      <c r="O20" s="24">
        <v>0.52900000000000003</v>
      </c>
      <c r="P20" s="24">
        <v>0.58799999999999997</v>
      </c>
      <c r="Q20" s="24">
        <v>7.8710000000000004</v>
      </c>
    </row>
    <row r="21" spans="1:17" s="6" customFormat="1" ht="14.25" customHeight="1" x14ac:dyDescent="0.2">
      <c r="A21" s="26" t="s">
        <v>32</v>
      </c>
      <c r="B21" s="24">
        <v>19.428000000000001</v>
      </c>
      <c r="C21" s="24">
        <v>15.164</v>
      </c>
      <c r="D21" s="24">
        <v>13.788</v>
      </c>
      <c r="E21" s="24">
        <v>14.839</v>
      </c>
      <c r="F21" s="24">
        <v>10.909000000000001</v>
      </c>
      <c r="G21" s="24">
        <v>23.273</v>
      </c>
      <c r="H21" s="24">
        <v>23.145</v>
      </c>
      <c r="I21" s="24">
        <v>23.22</v>
      </c>
      <c r="J21" s="24">
        <v>25.416</v>
      </c>
      <c r="K21" s="24">
        <v>27.686</v>
      </c>
      <c r="L21" s="24">
        <v>43.259</v>
      </c>
      <c r="M21" s="24">
        <v>32.213999999999999</v>
      </c>
      <c r="N21" s="24">
        <v>45.862000000000002</v>
      </c>
      <c r="O21" s="24">
        <v>48.466999999999999</v>
      </c>
      <c r="P21" s="24">
        <v>51.45</v>
      </c>
      <c r="Q21" s="24">
        <v>63.804000000000002</v>
      </c>
    </row>
    <row r="22" spans="1:17" s="6" customFormat="1" ht="14.25" customHeight="1" x14ac:dyDescent="0.2">
      <c r="A22" s="26" t="s">
        <v>33</v>
      </c>
      <c r="B22" s="24">
        <v>2.5000000000000001E-2</v>
      </c>
      <c r="C22" s="24">
        <v>1.4999999999999999E-2</v>
      </c>
      <c r="D22" s="24">
        <v>0.14699999999999999</v>
      </c>
      <c r="E22" s="24">
        <v>0.41899999999999998</v>
      </c>
      <c r="F22" s="24">
        <v>3.363</v>
      </c>
      <c r="G22" s="24">
        <v>3.5019999999999998</v>
      </c>
      <c r="H22" s="24">
        <v>1.9690000000000001</v>
      </c>
      <c r="I22" s="24">
        <v>2.1829999999999998</v>
      </c>
      <c r="J22" s="24">
        <v>0.98199999999999998</v>
      </c>
      <c r="K22" s="24">
        <v>0.41599999999999998</v>
      </c>
      <c r="L22" s="24">
        <v>0.18099999999999999</v>
      </c>
      <c r="M22" s="24">
        <v>0.439</v>
      </c>
      <c r="N22" s="24">
        <v>0.126</v>
      </c>
      <c r="O22" s="24">
        <v>5.8999999999999997E-2</v>
      </c>
      <c r="P22" s="24">
        <v>0.36199999999999999</v>
      </c>
      <c r="Q22" s="24">
        <v>6.9000000000000006E-2</v>
      </c>
    </row>
    <row r="23" spans="1:17" s="6" customFormat="1" ht="14.25" customHeight="1" x14ac:dyDescent="0.2">
      <c r="A23" s="26" t="s">
        <v>34</v>
      </c>
      <c r="B23" s="24">
        <v>343.43799999999999</v>
      </c>
      <c r="C23" s="24">
        <v>365.11099999999999</v>
      </c>
      <c r="D23" s="24">
        <v>370.90800000000002</v>
      </c>
      <c r="E23" s="24">
        <v>390.76799999999997</v>
      </c>
      <c r="F23" s="24">
        <v>389.00299999999999</v>
      </c>
      <c r="G23" s="24">
        <v>444.56400000000002</v>
      </c>
      <c r="H23" s="24">
        <v>494.83300000000003</v>
      </c>
      <c r="I23" s="24">
        <v>414.00700000000001</v>
      </c>
      <c r="J23" s="24">
        <v>434.44499999999999</v>
      </c>
      <c r="K23" s="24">
        <v>499.16699999999997</v>
      </c>
      <c r="L23" s="24">
        <v>456.82600000000002</v>
      </c>
      <c r="M23" s="24">
        <v>440.36099999999999</v>
      </c>
      <c r="N23" s="24">
        <v>438.15499999999997</v>
      </c>
      <c r="O23" s="24">
        <v>458.44</v>
      </c>
      <c r="P23" s="24">
        <v>583.64400000000001</v>
      </c>
      <c r="Q23" s="24">
        <v>664.96299999999997</v>
      </c>
    </row>
    <row r="24" spans="1:17" s="6" customFormat="1" ht="14.25" customHeight="1" x14ac:dyDescent="0.2">
      <c r="A24" s="26" t="s">
        <v>35</v>
      </c>
      <c r="B24" s="24">
        <v>8.3439999999999994</v>
      </c>
      <c r="C24" s="24">
        <v>3.4140000000000001</v>
      </c>
      <c r="D24" s="24">
        <v>4.4470000000000001</v>
      </c>
      <c r="E24" s="24">
        <v>16.690000000000001</v>
      </c>
      <c r="F24" s="24">
        <v>30.068000000000001</v>
      </c>
      <c r="G24" s="24">
        <v>64.164000000000001</v>
      </c>
      <c r="H24" s="24">
        <v>46.503999999999998</v>
      </c>
      <c r="I24" s="24">
        <v>50.579000000000001</v>
      </c>
      <c r="J24" s="24">
        <v>66.153999999999996</v>
      </c>
      <c r="K24" s="24">
        <v>73.686000000000007</v>
      </c>
      <c r="L24" s="24">
        <v>81.099000000000004</v>
      </c>
      <c r="M24" s="24">
        <v>71.906000000000006</v>
      </c>
      <c r="N24" s="24">
        <v>85.260999999999996</v>
      </c>
      <c r="O24" s="24">
        <v>164.316</v>
      </c>
      <c r="P24" s="24">
        <v>189.23699999999999</v>
      </c>
      <c r="Q24" s="24">
        <v>205.93899999999999</v>
      </c>
    </row>
    <row r="25" spans="1:17" ht="14.25" customHeight="1" x14ac:dyDescent="0.2">
      <c r="A25" s="26" t="s">
        <v>36</v>
      </c>
      <c r="B25" s="24">
        <v>111.824</v>
      </c>
      <c r="C25" s="24">
        <v>130.21299999999999</v>
      </c>
      <c r="D25" s="24">
        <v>126.839</v>
      </c>
      <c r="E25" s="24">
        <v>92.837999999999994</v>
      </c>
      <c r="F25" s="24">
        <v>26.266999999999999</v>
      </c>
      <c r="G25" s="24">
        <v>27.062999999999999</v>
      </c>
      <c r="H25" s="24">
        <v>46.191000000000003</v>
      </c>
      <c r="I25" s="24">
        <v>54.247</v>
      </c>
      <c r="J25" s="24">
        <v>109.499</v>
      </c>
      <c r="K25" s="24">
        <v>183.07300000000001</v>
      </c>
      <c r="L25" s="24">
        <v>112.122</v>
      </c>
      <c r="M25" s="24">
        <v>110.127</v>
      </c>
      <c r="N25" s="24">
        <v>121.395</v>
      </c>
      <c r="O25" s="24">
        <v>100.09</v>
      </c>
      <c r="P25" s="24">
        <v>124.114</v>
      </c>
      <c r="Q25" s="24">
        <v>958.43799999999999</v>
      </c>
    </row>
    <row r="26" spans="1:17" ht="14.25" customHeight="1" x14ac:dyDescent="0.2">
      <c r="A26" s="26" t="s">
        <v>37</v>
      </c>
      <c r="B26" s="24">
        <v>34.526000000000003</v>
      </c>
      <c r="C26" s="24">
        <v>40.36</v>
      </c>
      <c r="D26" s="24">
        <v>59.662999999999997</v>
      </c>
      <c r="E26" s="24">
        <v>47.161999999999999</v>
      </c>
      <c r="F26" s="24">
        <v>38.509</v>
      </c>
      <c r="G26" s="24">
        <v>39.762</v>
      </c>
      <c r="H26" s="24">
        <v>48.930999999999997</v>
      </c>
      <c r="I26" s="24">
        <v>58.722000000000001</v>
      </c>
      <c r="J26" s="24">
        <v>60.539000000000001</v>
      </c>
      <c r="K26" s="24">
        <v>52.575000000000003</v>
      </c>
      <c r="L26" s="24">
        <v>51.517000000000003</v>
      </c>
      <c r="M26" s="24">
        <v>47.28</v>
      </c>
      <c r="N26" s="24">
        <v>52.225000000000001</v>
      </c>
      <c r="O26" s="24">
        <v>49.531999999999996</v>
      </c>
      <c r="P26" s="24">
        <v>58.350999999999999</v>
      </c>
      <c r="Q26" s="24">
        <v>72.037999999999997</v>
      </c>
    </row>
    <row r="27" spans="1:17" ht="14.25" customHeight="1" x14ac:dyDescent="0.2">
      <c r="A27" s="26" t="s">
        <v>38</v>
      </c>
      <c r="B27" s="24">
        <v>207.57300000000001</v>
      </c>
      <c r="C27" s="24">
        <v>273.74200000000002</v>
      </c>
      <c r="D27" s="24">
        <v>441.30700000000002</v>
      </c>
      <c r="E27" s="24">
        <v>303.06400000000002</v>
      </c>
      <c r="F27" s="24">
        <v>298.779</v>
      </c>
      <c r="G27" s="24">
        <v>387.34699999999998</v>
      </c>
      <c r="H27" s="24">
        <v>571.34900000000005</v>
      </c>
      <c r="I27" s="24">
        <v>443.31700000000001</v>
      </c>
      <c r="J27" s="24">
        <v>366.72500000000002</v>
      </c>
      <c r="K27" s="24">
        <v>456.226</v>
      </c>
      <c r="L27" s="24">
        <v>473.762</v>
      </c>
      <c r="M27" s="24">
        <v>375.52300000000002</v>
      </c>
      <c r="N27" s="24">
        <v>409.803</v>
      </c>
      <c r="O27" s="24">
        <v>521.72400000000005</v>
      </c>
      <c r="P27" s="24">
        <v>640.99099999999999</v>
      </c>
      <c r="Q27" s="24">
        <v>637.61900000000003</v>
      </c>
    </row>
    <row r="28" spans="1:17" ht="14.25" customHeight="1" x14ac:dyDescent="0.2">
      <c r="A28" s="26" t="s">
        <v>39</v>
      </c>
      <c r="B28" s="24">
        <v>3.153</v>
      </c>
      <c r="C28" s="24">
        <v>3.5089999999999999</v>
      </c>
      <c r="D28" s="24">
        <v>5.4790000000000001</v>
      </c>
      <c r="E28" s="24">
        <v>5.07</v>
      </c>
      <c r="F28" s="24">
        <v>5.0659999999999998</v>
      </c>
      <c r="G28" s="24">
        <v>7.8230000000000004</v>
      </c>
      <c r="H28" s="24">
        <v>12.362</v>
      </c>
      <c r="I28" s="24">
        <v>13.499000000000001</v>
      </c>
      <c r="J28" s="24">
        <v>5.7329999999999997</v>
      </c>
      <c r="K28" s="24">
        <v>7.5730000000000004</v>
      </c>
      <c r="L28" s="24">
        <v>6.7880000000000003</v>
      </c>
      <c r="M28" s="24">
        <v>7.2279999999999998</v>
      </c>
      <c r="N28" s="24">
        <v>8.3420000000000005</v>
      </c>
      <c r="O28" s="24">
        <v>7.9960000000000004</v>
      </c>
      <c r="P28" s="24">
        <v>6.7770000000000001</v>
      </c>
      <c r="Q28" s="24">
        <v>28.553999999999998</v>
      </c>
    </row>
    <row r="29" spans="1:17" ht="14.25" customHeight="1" x14ac:dyDescent="0.2">
      <c r="A29" s="26" t="s">
        <v>40</v>
      </c>
      <c r="B29" s="24">
        <v>3.2429999999999999</v>
      </c>
      <c r="C29" s="24">
        <v>2.4620000000000002</v>
      </c>
      <c r="D29" s="24">
        <v>5.5309999999999997</v>
      </c>
      <c r="E29" s="24">
        <v>3.9870000000000001</v>
      </c>
      <c r="F29" s="24">
        <v>13.991</v>
      </c>
      <c r="G29" s="24">
        <v>15.106999999999999</v>
      </c>
      <c r="H29" s="24">
        <v>19.975000000000001</v>
      </c>
      <c r="I29" s="24">
        <v>13.624000000000001</v>
      </c>
      <c r="J29" s="24">
        <v>13.22</v>
      </c>
      <c r="K29" s="24">
        <v>13.073</v>
      </c>
      <c r="L29" s="24">
        <v>14.906000000000001</v>
      </c>
      <c r="M29" s="24">
        <v>13.179</v>
      </c>
      <c r="N29" s="24">
        <v>16.678000000000001</v>
      </c>
      <c r="O29" s="24">
        <v>17.225000000000001</v>
      </c>
      <c r="P29" s="24">
        <v>15.632999999999999</v>
      </c>
      <c r="Q29" s="24">
        <v>17.388000000000002</v>
      </c>
    </row>
    <row r="30" spans="1:17" ht="14.25" customHeight="1" x14ac:dyDescent="0.2">
      <c r="A30" s="26" t="s">
        <v>41</v>
      </c>
      <c r="B30" s="24">
        <v>28.472999999999999</v>
      </c>
      <c r="C30" s="24">
        <v>18.34</v>
      </c>
      <c r="D30" s="24">
        <v>28.626000000000001</v>
      </c>
      <c r="E30" s="24">
        <v>27.347000000000001</v>
      </c>
      <c r="F30" s="24">
        <v>25.283999999999999</v>
      </c>
      <c r="G30" s="24">
        <v>23.548999999999999</v>
      </c>
      <c r="H30" s="24">
        <v>27.015999999999998</v>
      </c>
      <c r="I30" s="24">
        <v>55.79</v>
      </c>
      <c r="J30" s="24">
        <v>98.584999999999994</v>
      </c>
      <c r="K30" s="24">
        <v>75.046999999999997</v>
      </c>
      <c r="L30" s="24">
        <v>89.896000000000001</v>
      </c>
      <c r="M30" s="24">
        <v>105.739</v>
      </c>
      <c r="N30" s="24">
        <v>107.98099999999999</v>
      </c>
      <c r="O30" s="24">
        <v>104.203</v>
      </c>
      <c r="P30" s="24">
        <v>127.789</v>
      </c>
      <c r="Q30" s="24">
        <v>404.54300000000001</v>
      </c>
    </row>
    <row r="31" spans="1:17" ht="14.25" customHeight="1" x14ac:dyDescent="0.2">
      <c r="A31" s="26" t="s">
        <v>42</v>
      </c>
      <c r="B31" s="24">
        <v>2.62</v>
      </c>
      <c r="C31" s="24">
        <v>16.14</v>
      </c>
      <c r="D31" s="24">
        <v>5.8019999999999996</v>
      </c>
      <c r="E31" s="24">
        <v>5.3959999999999999</v>
      </c>
      <c r="F31" s="24">
        <v>9.3379999999999992</v>
      </c>
      <c r="G31" s="24">
        <v>9.25</v>
      </c>
      <c r="H31" s="24">
        <v>7.1920000000000002</v>
      </c>
      <c r="I31" s="24">
        <v>8.3420000000000005</v>
      </c>
      <c r="J31" s="24">
        <v>11.835000000000001</v>
      </c>
      <c r="K31" s="24">
        <v>18.77</v>
      </c>
      <c r="L31" s="24">
        <v>21.108000000000001</v>
      </c>
      <c r="M31" s="24">
        <v>28.158999999999999</v>
      </c>
      <c r="N31" s="24">
        <v>20.268999999999998</v>
      </c>
      <c r="O31" s="24">
        <v>17.684000000000001</v>
      </c>
      <c r="P31" s="24">
        <v>40.804000000000002</v>
      </c>
      <c r="Q31" s="24" t="s">
        <v>16</v>
      </c>
    </row>
    <row r="32" spans="1:17" ht="14.25" customHeight="1" x14ac:dyDescent="0.2">
      <c r="A32" s="26" t="s">
        <v>43</v>
      </c>
      <c r="B32" s="24">
        <v>149.44399999999999</v>
      </c>
      <c r="C32" s="24">
        <v>152.35499999999999</v>
      </c>
      <c r="D32" s="24">
        <v>146.47900000000001</v>
      </c>
      <c r="E32" s="24">
        <v>156.624</v>
      </c>
      <c r="F32" s="24">
        <v>180.25700000000001</v>
      </c>
      <c r="G32" s="24">
        <v>119.491</v>
      </c>
      <c r="H32" s="24">
        <v>181.12200000000001</v>
      </c>
      <c r="I32" s="24">
        <v>175.441</v>
      </c>
      <c r="J32" s="24">
        <v>189.36199999999999</v>
      </c>
      <c r="K32" s="24">
        <v>177.71700000000001</v>
      </c>
      <c r="L32" s="24">
        <v>482.07100000000003</v>
      </c>
      <c r="M32" s="24">
        <v>587.53599999999994</v>
      </c>
      <c r="N32" s="24">
        <v>490.77699999999999</v>
      </c>
      <c r="O32" s="24">
        <v>535.01</v>
      </c>
      <c r="P32" s="24">
        <v>862.34100000000001</v>
      </c>
      <c r="Q32" s="24">
        <v>623.26800000000003</v>
      </c>
    </row>
    <row r="33" spans="1:17" ht="14.25" customHeight="1" thickBot="1" x14ac:dyDescent="0.25">
      <c r="A33" s="27" t="s">
        <v>44</v>
      </c>
      <c r="B33" s="25">
        <v>440.52199999999999</v>
      </c>
      <c r="C33" s="25">
        <v>489.786</v>
      </c>
      <c r="D33" s="25">
        <v>480.47399999999999</v>
      </c>
      <c r="E33" s="25">
        <v>89.974000000000004</v>
      </c>
      <c r="F33" s="25">
        <v>71.063999999999993</v>
      </c>
      <c r="G33" s="25">
        <v>41.232999999999997</v>
      </c>
      <c r="H33" s="25">
        <v>60.277999999999999</v>
      </c>
      <c r="I33" s="25">
        <v>59.701000000000001</v>
      </c>
      <c r="J33" s="25">
        <v>64.34</v>
      </c>
      <c r="K33" s="25">
        <v>68.316999999999993</v>
      </c>
      <c r="L33" s="25">
        <v>68.441999999999993</v>
      </c>
      <c r="M33" s="25">
        <v>71.972999999999999</v>
      </c>
      <c r="N33" s="25">
        <v>115.708</v>
      </c>
      <c r="O33" s="25">
        <v>73.198999999999998</v>
      </c>
      <c r="P33" s="25">
        <v>115.63</v>
      </c>
      <c r="Q33" s="25">
        <v>156.14500000000001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ht="26.2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7:I33">
    <sortCondition ref="A6"/>
  </sortState>
  <mergeCells count="2">
    <mergeCell ref="A2:Q2"/>
    <mergeCell ref="A1:Q1"/>
  </mergeCells>
  <hyperlinks>
    <hyperlink ref="A3" location="Seznam!A1" display="zpět na seznam" xr:uid="{00000000-0004-0000-0B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">
    <tabColor theme="9" tint="-0.249977111117893"/>
  </sheetPr>
  <dimension ref="A1:Q47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8.7109375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12 Celkový dovoz zboží s vysokou technologickou náročností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22" t="s">
        <v>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82</v>
      </c>
      <c r="B6" s="9">
        <v>449668.32699999999</v>
      </c>
      <c r="C6" s="9">
        <v>450217.53700000001</v>
      </c>
      <c r="D6" s="9">
        <v>407482.34</v>
      </c>
      <c r="E6" s="9">
        <v>486665.11099999998</v>
      </c>
      <c r="F6" s="9">
        <v>499571.46500000003</v>
      </c>
      <c r="G6" s="9">
        <v>511797.30900000001</v>
      </c>
      <c r="H6" s="9">
        <v>503353.56</v>
      </c>
      <c r="I6" s="9">
        <v>527791.15800000005</v>
      </c>
      <c r="J6" s="9">
        <v>595206.777</v>
      </c>
      <c r="K6" s="9">
        <v>607526.23499999999</v>
      </c>
      <c r="L6" s="9">
        <v>662977.424</v>
      </c>
      <c r="M6" s="9">
        <v>691736.56599999999</v>
      </c>
      <c r="N6" s="9">
        <v>737012.06499999994</v>
      </c>
      <c r="O6" s="9">
        <v>716504.598</v>
      </c>
      <c r="P6" s="9">
        <v>823109.09499999997</v>
      </c>
      <c r="Q6" s="9">
        <v>984264.78300000005</v>
      </c>
    </row>
    <row r="7" spans="1:17" s="43" customFormat="1" ht="14.25" customHeight="1" x14ac:dyDescent="0.2">
      <c r="A7" s="46" t="s">
        <v>46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7" s="43" customFormat="1" ht="14.25" customHeight="1" x14ac:dyDescent="0.2">
      <c r="A8" s="23" t="s">
        <v>47</v>
      </c>
      <c r="B8" s="10">
        <v>116203.16099999999</v>
      </c>
      <c r="C8" s="10">
        <v>109203.91800000001</v>
      </c>
      <c r="D8" s="10">
        <v>90921.331000000006</v>
      </c>
      <c r="E8" s="10">
        <v>100311.265</v>
      </c>
      <c r="F8" s="10">
        <v>97229.983999999997</v>
      </c>
      <c r="G8" s="10">
        <v>100853.33</v>
      </c>
      <c r="H8" s="10">
        <v>98106.922999999995</v>
      </c>
      <c r="I8" s="10">
        <v>102611.62</v>
      </c>
      <c r="J8" s="10">
        <v>108976.314</v>
      </c>
      <c r="K8" s="10">
        <v>106183.397</v>
      </c>
      <c r="L8" s="10">
        <v>119026.546</v>
      </c>
      <c r="M8" s="10">
        <v>125071.08199999999</v>
      </c>
      <c r="N8" s="10">
        <v>128241.886</v>
      </c>
      <c r="O8" s="10">
        <v>138758.353</v>
      </c>
      <c r="P8" s="10">
        <v>154583.71900000001</v>
      </c>
      <c r="Q8" s="10">
        <v>165693.30100000001</v>
      </c>
    </row>
    <row r="9" spans="1:17" s="43" customFormat="1" ht="14.25" customHeight="1" x14ac:dyDescent="0.2">
      <c r="A9" s="71" t="s">
        <v>87</v>
      </c>
      <c r="B9" s="10">
        <v>158679.63099999999</v>
      </c>
      <c r="C9" s="10">
        <v>160922.73699999999</v>
      </c>
      <c r="D9" s="10">
        <v>137780.70699999999</v>
      </c>
      <c r="E9" s="10">
        <v>186408.58499999999</v>
      </c>
      <c r="F9" s="10">
        <v>187321.302</v>
      </c>
      <c r="G9" s="10">
        <v>179567.549</v>
      </c>
      <c r="H9" s="10">
        <v>173645.59099999999</v>
      </c>
      <c r="I9" s="10">
        <v>179244.83100000001</v>
      </c>
      <c r="J9" s="10">
        <v>214877.66699999999</v>
      </c>
      <c r="K9" s="10">
        <v>216967.61</v>
      </c>
      <c r="L9" s="10">
        <v>240220.274</v>
      </c>
      <c r="M9" s="10">
        <v>251612.47700000001</v>
      </c>
      <c r="N9" s="10">
        <v>263486.647</v>
      </c>
      <c r="O9" s="10">
        <v>258004.28200000001</v>
      </c>
      <c r="P9" s="10">
        <v>289199.64199999999</v>
      </c>
      <c r="Q9" s="10">
        <v>372028.10700000002</v>
      </c>
    </row>
    <row r="10" spans="1:17" s="43" customFormat="1" ht="14.25" customHeight="1" x14ac:dyDescent="0.2">
      <c r="A10" s="23" t="s">
        <v>48</v>
      </c>
      <c r="B10" s="10">
        <v>45345.707000000002</v>
      </c>
      <c r="C10" s="10">
        <v>47393.705999999998</v>
      </c>
      <c r="D10" s="10">
        <v>43668.472000000002</v>
      </c>
      <c r="E10" s="10">
        <v>50240.472000000002</v>
      </c>
      <c r="F10" s="10">
        <v>53129.173999999999</v>
      </c>
      <c r="G10" s="10">
        <v>54177.718999999997</v>
      </c>
      <c r="H10" s="10">
        <v>53305.574000000001</v>
      </c>
      <c r="I10" s="10">
        <v>56101.866000000002</v>
      </c>
      <c r="J10" s="10">
        <v>62237.021999999997</v>
      </c>
      <c r="K10" s="10">
        <v>63733.584000000003</v>
      </c>
      <c r="L10" s="10">
        <v>66415.732000000004</v>
      </c>
      <c r="M10" s="10">
        <v>69444.111000000004</v>
      </c>
      <c r="N10" s="10">
        <v>75073.899000000005</v>
      </c>
      <c r="O10" s="10">
        <v>72330.755000000005</v>
      </c>
      <c r="P10" s="10">
        <v>82662.998000000007</v>
      </c>
      <c r="Q10" s="10">
        <v>100039.524</v>
      </c>
    </row>
    <row r="11" spans="1:17" s="43" customFormat="1" ht="14.25" customHeight="1" x14ac:dyDescent="0.2">
      <c r="A11" s="23" t="s">
        <v>49</v>
      </c>
      <c r="B11" s="10">
        <v>13572.886</v>
      </c>
      <c r="C11" s="10">
        <v>15257.619000000001</v>
      </c>
      <c r="D11" s="10">
        <v>11721.597</v>
      </c>
      <c r="E11" s="10">
        <v>12007.147999999999</v>
      </c>
      <c r="F11" s="10">
        <v>14520.156000000001</v>
      </c>
      <c r="G11" s="10">
        <v>15223.064</v>
      </c>
      <c r="H11" s="10">
        <v>14502.78</v>
      </c>
      <c r="I11" s="10">
        <v>15565.648999999999</v>
      </c>
      <c r="J11" s="10">
        <v>17211.737000000001</v>
      </c>
      <c r="K11" s="10">
        <v>17483.807000000001</v>
      </c>
      <c r="L11" s="10">
        <v>18131.602999999999</v>
      </c>
      <c r="M11" s="10">
        <v>18845.641</v>
      </c>
      <c r="N11" s="10">
        <v>18924.092000000001</v>
      </c>
      <c r="O11" s="10">
        <v>15054.338</v>
      </c>
      <c r="P11" s="10">
        <v>16972.883999999998</v>
      </c>
      <c r="Q11" s="10">
        <v>20059.692999999999</v>
      </c>
    </row>
    <row r="12" spans="1:17" s="43" customFormat="1" ht="14.25" customHeight="1" x14ac:dyDescent="0.2">
      <c r="A12" s="23" t="s">
        <v>50</v>
      </c>
      <c r="B12" s="10">
        <v>10554.124</v>
      </c>
      <c r="C12" s="10">
        <v>10726.54</v>
      </c>
      <c r="D12" s="10">
        <v>8505.2360000000008</v>
      </c>
      <c r="E12" s="10">
        <v>10607.944</v>
      </c>
      <c r="F12" s="10">
        <v>11579.047</v>
      </c>
      <c r="G12" s="10">
        <v>11373.843999999999</v>
      </c>
      <c r="H12" s="10">
        <v>11989.679</v>
      </c>
      <c r="I12" s="10">
        <v>13176.609</v>
      </c>
      <c r="J12" s="10">
        <v>14780.716</v>
      </c>
      <c r="K12" s="10">
        <v>15142.386</v>
      </c>
      <c r="L12" s="10">
        <v>16682.975999999999</v>
      </c>
      <c r="M12" s="10">
        <v>17706.331999999999</v>
      </c>
      <c r="N12" s="10">
        <v>19019.666000000001</v>
      </c>
      <c r="O12" s="10">
        <v>17723.931</v>
      </c>
      <c r="P12" s="10">
        <v>21150.66</v>
      </c>
      <c r="Q12" s="10">
        <v>26042.581999999999</v>
      </c>
    </row>
    <row r="13" spans="1:17" s="43" customFormat="1" ht="14.25" customHeight="1" x14ac:dyDescent="0.2">
      <c r="A13" s="71" t="s">
        <v>86</v>
      </c>
      <c r="B13" s="10">
        <v>41882.14</v>
      </c>
      <c r="C13" s="10">
        <v>41060.233</v>
      </c>
      <c r="D13" s="10">
        <v>49567.718000000001</v>
      </c>
      <c r="E13" s="10">
        <v>55306.769</v>
      </c>
      <c r="F13" s="10">
        <v>59641.938000000002</v>
      </c>
      <c r="G13" s="10">
        <v>65905.042000000001</v>
      </c>
      <c r="H13" s="10">
        <v>69158.659</v>
      </c>
      <c r="I13" s="10">
        <v>75985.661999999997</v>
      </c>
      <c r="J13" s="10">
        <v>84451.960999999996</v>
      </c>
      <c r="K13" s="10">
        <v>87303.475000000006</v>
      </c>
      <c r="L13" s="10">
        <v>103311.943</v>
      </c>
      <c r="M13" s="10">
        <v>110417.337</v>
      </c>
      <c r="N13" s="10">
        <v>120690.77899999999</v>
      </c>
      <c r="O13" s="10">
        <v>135383.52299999999</v>
      </c>
      <c r="P13" s="10">
        <v>182660.068</v>
      </c>
      <c r="Q13" s="10">
        <v>202078.777</v>
      </c>
    </row>
    <row r="14" spans="1:17" s="43" customFormat="1" ht="14.25" customHeight="1" x14ac:dyDescent="0.2">
      <c r="A14" s="23" t="s">
        <v>51</v>
      </c>
      <c r="B14" s="10">
        <v>41830.137000000002</v>
      </c>
      <c r="C14" s="10">
        <v>43322.214999999997</v>
      </c>
      <c r="D14" s="10">
        <v>44338.383000000002</v>
      </c>
      <c r="E14" s="10">
        <v>48968.654999999999</v>
      </c>
      <c r="F14" s="10">
        <v>51157.336000000003</v>
      </c>
      <c r="G14" s="10">
        <v>60482.355000000003</v>
      </c>
      <c r="H14" s="10">
        <v>58591.315000000002</v>
      </c>
      <c r="I14" s="10">
        <v>60914.561999999998</v>
      </c>
      <c r="J14" s="10">
        <v>67773.547999999995</v>
      </c>
      <c r="K14" s="10">
        <v>77003.535000000003</v>
      </c>
      <c r="L14" s="10">
        <v>74890.591</v>
      </c>
      <c r="M14" s="10">
        <v>73674.320000000007</v>
      </c>
      <c r="N14" s="10">
        <v>86435.127999999997</v>
      </c>
      <c r="O14" s="10">
        <v>54213.222999999998</v>
      </c>
      <c r="P14" s="10">
        <v>48939.163</v>
      </c>
      <c r="Q14" s="10">
        <v>61142.362000000001</v>
      </c>
    </row>
    <row r="15" spans="1:17" s="43" customFormat="1" ht="14.25" customHeight="1" x14ac:dyDescent="0.2">
      <c r="A15" s="71" t="s">
        <v>85</v>
      </c>
      <c r="B15" s="10">
        <v>19874.816999999999</v>
      </c>
      <c r="C15" s="10">
        <v>20692.698</v>
      </c>
      <c r="D15" s="10">
        <v>19453.237000000001</v>
      </c>
      <c r="E15" s="10">
        <v>21079.043000000001</v>
      </c>
      <c r="F15" s="10">
        <v>23375.222000000002</v>
      </c>
      <c r="G15" s="10">
        <v>22566.991000000002</v>
      </c>
      <c r="H15" s="10">
        <v>22510.438999999998</v>
      </c>
      <c r="I15" s="10">
        <v>22613.210999999999</v>
      </c>
      <c r="J15" s="10">
        <v>23111.332999999999</v>
      </c>
      <c r="K15" s="10">
        <v>21775.393</v>
      </c>
      <c r="L15" s="10">
        <v>22337.081999999999</v>
      </c>
      <c r="M15" s="10">
        <v>22747.565999999999</v>
      </c>
      <c r="N15" s="10">
        <v>22666.489000000001</v>
      </c>
      <c r="O15" s="10">
        <v>22076.185000000001</v>
      </c>
      <c r="P15" s="10">
        <v>24096.668000000001</v>
      </c>
      <c r="Q15" s="10">
        <v>32583.257000000001</v>
      </c>
    </row>
    <row r="16" spans="1:17" s="43" customFormat="1" ht="14.25" customHeight="1" x14ac:dyDescent="0.2">
      <c r="A16" s="75" t="s">
        <v>89</v>
      </c>
      <c r="B16" s="10">
        <v>1725.7239999999999</v>
      </c>
      <c r="C16" s="10">
        <v>1637.8689999999999</v>
      </c>
      <c r="D16" s="10">
        <v>1525.6579999999999</v>
      </c>
      <c r="E16" s="10">
        <v>1735.231</v>
      </c>
      <c r="F16" s="10">
        <v>1617.307</v>
      </c>
      <c r="G16" s="10">
        <v>1647.4169999999999</v>
      </c>
      <c r="H16" s="10">
        <v>1542.5989999999999</v>
      </c>
      <c r="I16" s="10">
        <v>1577.1479999999999</v>
      </c>
      <c r="J16" s="10">
        <v>1786.479</v>
      </c>
      <c r="K16" s="10">
        <v>1933.048</v>
      </c>
      <c r="L16" s="10">
        <v>1960.6769999999999</v>
      </c>
      <c r="M16" s="10">
        <v>2217.6999999999998</v>
      </c>
      <c r="N16" s="10">
        <v>2473.4789999999998</v>
      </c>
      <c r="O16" s="10">
        <v>2960.0070000000001</v>
      </c>
      <c r="P16" s="10">
        <v>2843.2939999999999</v>
      </c>
      <c r="Q16" s="10">
        <v>4597.1809999999996</v>
      </c>
    </row>
    <row r="17" spans="1:17" s="43" customFormat="1" ht="14.25" customHeight="1" x14ac:dyDescent="0.2">
      <c r="A17" s="46" t="s">
        <v>18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</row>
    <row r="18" spans="1:17" s="43" customFormat="1" ht="14.25" customHeight="1" x14ac:dyDescent="0.2">
      <c r="A18" s="26" t="s">
        <v>19</v>
      </c>
      <c r="B18" s="24">
        <v>21568.1</v>
      </c>
      <c r="C18" s="24">
        <v>21532.955999999998</v>
      </c>
      <c r="D18" s="24">
        <v>22654.608</v>
      </c>
      <c r="E18" s="24">
        <v>24499.056</v>
      </c>
      <c r="F18" s="24">
        <v>25491.792000000001</v>
      </c>
      <c r="G18" s="24">
        <v>29191.89</v>
      </c>
      <c r="H18" s="24">
        <v>29450.63</v>
      </c>
      <c r="I18" s="24">
        <v>32381.007000000001</v>
      </c>
      <c r="J18" s="24">
        <v>34183.974000000002</v>
      </c>
      <c r="K18" s="24">
        <v>33728.351999999999</v>
      </c>
      <c r="L18" s="24">
        <v>36056.845999999998</v>
      </c>
      <c r="M18" s="24">
        <v>40069.093000000001</v>
      </c>
      <c r="N18" s="24">
        <v>46400.68</v>
      </c>
      <c r="O18" s="24">
        <v>48575.357000000004</v>
      </c>
      <c r="P18" s="24">
        <v>67468.536999999997</v>
      </c>
      <c r="Q18" s="24">
        <v>79114.792000000001</v>
      </c>
    </row>
    <row r="19" spans="1:17" s="43" customFormat="1" ht="14.25" customHeight="1" x14ac:dyDescent="0.2">
      <c r="A19" s="26" t="s">
        <v>20</v>
      </c>
      <c r="B19" s="24">
        <v>1445.597</v>
      </c>
      <c r="C19" s="24">
        <v>1571.9639999999999</v>
      </c>
      <c r="D19" s="24">
        <v>1219.087</v>
      </c>
      <c r="E19" s="24">
        <v>1433.895</v>
      </c>
      <c r="F19" s="24">
        <v>1823.0260000000001</v>
      </c>
      <c r="G19" s="24">
        <v>2264.3609999999999</v>
      </c>
      <c r="H19" s="24">
        <v>1794.873</v>
      </c>
      <c r="I19" s="24">
        <v>1963.7619999999999</v>
      </c>
      <c r="J19" s="24">
        <v>2151.9639999999999</v>
      </c>
      <c r="K19" s="24">
        <v>2252.52</v>
      </c>
      <c r="L19" s="24">
        <v>2443.7600000000002</v>
      </c>
      <c r="M19" s="24">
        <v>2659.1489999999999</v>
      </c>
      <c r="N19" s="24">
        <v>2889.2159999999999</v>
      </c>
      <c r="O19" s="24">
        <v>2883.636</v>
      </c>
      <c r="P19" s="24">
        <v>3696.433</v>
      </c>
      <c r="Q19" s="24">
        <v>4915.6670000000004</v>
      </c>
    </row>
    <row r="20" spans="1:17" s="43" customFormat="1" ht="14.25" customHeight="1" x14ac:dyDescent="0.2">
      <c r="A20" s="52" t="s">
        <v>84</v>
      </c>
      <c r="B20" s="53">
        <v>13347.994000000001</v>
      </c>
      <c r="C20" s="53">
        <v>14600.168</v>
      </c>
      <c r="D20" s="53">
        <v>13068.924999999999</v>
      </c>
      <c r="E20" s="53">
        <v>18189.696</v>
      </c>
      <c r="F20" s="53">
        <v>19020.8</v>
      </c>
      <c r="G20" s="53">
        <v>18607.773000000001</v>
      </c>
      <c r="H20" s="53">
        <v>17801.72</v>
      </c>
      <c r="I20" s="53">
        <v>19760.016</v>
      </c>
      <c r="J20" s="53">
        <v>23659.865000000002</v>
      </c>
      <c r="K20" s="53">
        <v>22165.791000000001</v>
      </c>
      <c r="L20" s="53">
        <v>26738.484</v>
      </c>
      <c r="M20" s="53">
        <v>31565.723000000002</v>
      </c>
      <c r="N20" s="53">
        <v>33776.337</v>
      </c>
      <c r="O20" s="53">
        <v>35279.199999999997</v>
      </c>
      <c r="P20" s="53">
        <v>37306.42</v>
      </c>
      <c r="Q20" s="53">
        <v>46288.347000000002</v>
      </c>
    </row>
    <row r="21" spans="1:17" s="43" customFormat="1" ht="14.25" customHeight="1" x14ac:dyDescent="0.2">
      <c r="A21" s="26" t="s">
        <v>21</v>
      </c>
      <c r="B21" s="24">
        <v>8316.5740000000005</v>
      </c>
      <c r="C21" s="24">
        <v>7505.915</v>
      </c>
      <c r="D21" s="24">
        <v>7148.1350000000002</v>
      </c>
      <c r="E21" s="24">
        <v>7190.4679999999998</v>
      </c>
      <c r="F21" s="24">
        <v>7579.9709999999995</v>
      </c>
      <c r="G21" s="24">
        <v>8503.7379999999994</v>
      </c>
      <c r="H21" s="24">
        <v>8022.7380000000003</v>
      </c>
      <c r="I21" s="24">
        <v>8352.7029999999995</v>
      </c>
      <c r="J21" s="24">
        <v>8694.9750000000004</v>
      </c>
      <c r="K21" s="24">
        <v>8805.3130000000001</v>
      </c>
      <c r="L21" s="24">
        <v>9367.4240000000009</v>
      </c>
      <c r="M21" s="24">
        <v>9499.8639999999996</v>
      </c>
      <c r="N21" s="24">
        <v>10280.118</v>
      </c>
      <c r="O21" s="24">
        <v>11331</v>
      </c>
      <c r="P21" s="24">
        <v>13253.905000000001</v>
      </c>
      <c r="Q21" s="24">
        <v>14672.069</v>
      </c>
    </row>
    <row r="22" spans="1:17" s="43" customFormat="1" ht="14.25" customHeight="1" x14ac:dyDescent="0.2">
      <c r="A22" s="26" t="s">
        <v>22</v>
      </c>
      <c r="B22" s="24">
        <v>929.32399999999996</v>
      </c>
      <c r="C22" s="24">
        <v>869.20100000000002</v>
      </c>
      <c r="D22" s="24">
        <v>621.37800000000004</v>
      </c>
      <c r="E22" s="24">
        <v>1144.875</v>
      </c>
      <c r="F22" s="24">
        <v>1893.239</v>
      </c>
      <c r="G22" s="24">
        <v>1927.1020000000001</v>
      </c>
      <c r="H22" s="24">
        <v>1894.479</v>
      </c>
      <c r="I22" s="24">
        <v>2034.202</v>
      </c>
      <c r="J22" s="24">
        <v>1868.9469999999999</v>
      </c>
      <c r="K22" s="24">
        <v>1962.883</v>
      </c>
      <c r="L22" s="24">
        <v>1707.095</v>
      </c>
      <c r="M22" s="24">
        <v>1809.2719999999999</v>
      </c>
      <c r="N22" s="24">
        <v>1686.7049999999999</v>
      </c>
      <c r="O22" s="24">
        <v>1692.8440000000001</v>
      </c>
      <c r="P22" s="24">
        <v>2076.9899999999998</v>
      </c>
      <c r="Q22" s="24">
        <v>2375.877</v>
      </c>
    </row>
    <row r="23" spans="1:17" s="43" customFormat="1" ht="14.25" customHeight="1" x14ac:dyDescent="0.2">
      <c r="A23" s="26" t="s">
        <v>23</v>
      </c>
      <c r="B23" s="24">
        <v>8968.4359999999997</v>
      </c>
      <c r="C23" s="24">
        <v>8420.2129999999997</v>
      </c>
      <c r="D23" s="24">
        <v>6114.3909999999996</v>
      </c>
      <c r="E23" s="24">
        <v>5853.2929999999997</v>
      </c>
      <c r="F23" s="24">
        <v>6013.7610000000004</v>
      </c>
      <c r="G23" s="24">
        <v>5902.7820000000002</v>
      </c>
      <c r="H23" s="24">
        <v>5542.76</v>
      </c>
      <c r="I23" s="24">
        <v>5739.8</v>
      </c>
      <c r="J23" s="24">
        <v>6362.5450000000001</v>
      </c>
      <c r="K23" s="24">
        <v>6604.8249999999998</v>
      </c>
      <c r="L23" s="24">
        <v>7173.2860000000001</v>
      </c>
      <c r="M23" s="24">
        <v>7384.6570000000002</v>
      </c>
      <c r="N23" s="24">
        <v>7236.3220000000001</v>
      </c>
      <c r="O23" s="24">
        <v>6759.3850000000002</v>
      </c>
      <c r="P23" s="24">
        <v>7463.5280000000002</v>
      </c>
      <c r="Q23" s="24">
        <v>8652.9159999999993</v>
      </c>
    </row>
    <row r="24" spans="1:17" s="43" customFormat="1" ht="14.25" customHeight="1" x14ac:dyDescent="0.2">
      <c r="A24" s="26" t="s">
        <v>24</v>
      </c>
      <c r="B24" s="24">
        <v>61863.692999999999</v>
      </c>
      <c r="C24" s="24">
        <v>61632.892</v>
      </c>
      <c r="D24" s="24">
        <v>60382.03</v>
      </c>
      <c r="E24" s="24">
        <v>68702.682000000001</v>
      </c>
      <c r="F24" s="24">
        <v>71686.747000000003</v>
      </c>
      <c r="G24" s="24">
        <v>74526.654999999999</v>
      </c>
      <c r="H24" s="24">
        <v>73370.285999999993</v>
      </c>
      <c r="I24" s="24">
        <v>74900.053</v>
      </c>
      <c r="J24" s="24">
        <v>79676.240999999995</v>
      </c>
      <c r="K24" s="24">
        <v>79264.062999999995</v>
      </c>
      <c r="L24" s="24">
        <v>79900.91</v>
      </c>
      <c r="M24" s="24">
        <v>79816.638999999996</v>
      </c>
      <c r="N24" s="24">
        <v>84935.126999999993</v>
      </c>
      <c r="O24" s="24">
        <v>74505.625</v>
      </c>
      <c r="P24" s="24">
        <v>82644.77</v>
      </c>
      <c r="Q24" s="24">
        <v>95809.793000000005</v>
      </c>
    </row>
    <row r="25" spans="1:17" s="43" customFormat="1" ht="14.25" customHeight="1" x14ac:dyDescent="0.2">
      <c r="A25" s="26" t="s">
        <v>25</v>
      </c>
      <c r="B25" s="24">
        <v>1553.731</v>
      </c>
      <c r="C25" s="24">
        <v>1649.809</v>
      </c>
      <c r="D25" s="24">
        <v>1353.441</v>
      </c>
      <c r="E25" s="24">
        <v>1287.8900000000001</v>
      </c>
      <c r="F25" s="24">
        <v>1228.721</v>
      </c>
      <c r="G25" s="24">
        <v>1249.654</v>
      </c>
      <c r="H25" s="24">
        <v>1398.7429999999999</v>
      </c>
      <c r="I25" s="24">
        <v>1345.6189999999999</v>
      </c>
      <c r="J25" s="24">
        <v>1603.9290000000001</v>
      </c>
      <c r="K25" s="24">
        <v>2070.4</v>
      </c>
      <c r="L25" s="24">
        <v>1889.491</v>
      </c>
      <c r="M25" s="24">
        <v>2071.9290000000001</v>
      </c>
      <c r="N25" s="24">
        <v>2226.6410000000001</v>
      </c>
      <c r="O25" s="24">
        <v>2512.3539999999998</v>
      </c>
      <c r="P25" s="24">
        <v>2668.1909999999998</v>
      </c>
      <c r="Q25" s="24">
        <v>3319.4670000000001</v>
      </c>
    </row>
    <row r="26" spans="1:17" s="43" customFormat="1" ht="14.25" customHeight="1" x14ac:dyDescent="0.2">
      <c r="A26" s="26" t="s">
        <v>26</v>
      </c>
      <c r="B26" s="24">
        <v>15363.419</v>
      </c>
      <c r="C26" s="24">
        <v>13236.307000000001</v>
      </c>
      <c r="D26" s="24">
        <v>11728.816000000001</v>
      </c>
      <c r="E26" s="24">
        <v>12742.437</v>
      </c>
      <c r="F26" s="24">
        <v>14485.085999999999</v>
      </c>
      <c r="G26" s="24">
        <v>16273.53</v>
      </c>
      <c r="H26" s="24">
        <v>14807.456</v>
      </c>
      <c r="I26" s="24">
        <v>17919.166000000001</v>
      </c>
      <c r="J26" s="24">
        <v>21057.094000000001</v>
      </c>
      <c r="K26" s="24">
        <v>26279.883999999998</v>
      </c>
      <c r="L26" s="24">
        <v>33329.809000000001</v>
      </c>
      <c r="M26" s="24">
        <v>34590.720000000001</v>
      </c>
      <c r="N26" s="24">
        <v>35386.493999999999</v>
      </c>
      <c r="O26" s="24">
        <v>29815.971000000001</v>
      </c>
      <c r="P26" s="24">
        <v>26780.168000000001</v>
      </c>
      <c r="Q26" s="24">
        <v>32621.22</v>
      </c>
    </row>
    <row r="27" spans="1:17" s="43" customFormat="1" ht="14.25" customHeight="1" x14ac:dyDescent="0.2">
      <c r="A27" s="26" t="s">
        <v>27</v>
      </c>
      <c r="B27" s="24">
        <v>32411.61</v>
      </c>
      <c r="C27" s="24">
        <v>31427.469000000001</v>
      </c>
      <c r="D27" s="24">
        <v>29153.616000000002</v>
      </c>
      <c r="E27" s="24">
        <v>40492.356</v>
      </c>
      <c r="F27" s="24">
        <v>39313.563999999998</v>
      </c>
      <c r="G27" s="24">
        <v>34646.866000000002</v>
      </c>
      <c r="H27" s="24">
        <v>32858.506000000001</v>
      </c>
      <c r="I27" s="24">
        <v>33448.466999999997</v>
      </c>
      <c r="J27" s="24">
        <v>37972.394</v>
      </c>
      <c r="K27" s="24">
        <v>37962.423999999999</v>
      </c>
      <c r="L27" s="24">
        <v>41513.614999999998</v>
      </c>
      <c r="M27" s="24">
        <v>45301.603999999999</v>
      </c>
      <c r="N27" s="24">
        <v>47626.021000000001</v>
      </c>
      <c r="O27" s="24">
        <v>46667.527999999998</v>
      </c>
      <c r="P27" s="24">
        <v>53165.188000000002</v>
      </c>
      <c r="Q27" s="24">
        <v>64469.675000000003</v>
      </c>
    </row>
    <row r="28" spans="1:17" s="43" customFormat="1" ht="14.25" customHeight="1" x14ac:dyDescent="0.2">
      <c r="A28" s="26" t="s">
        <v>28</v>
      </c>
      <c r="B28" s="24">
        <v>448.27100000000002</v>
      </c>
      <c r="C28" s="24">
        <v>481.49400000000003</v>
      </c>
      <c r="D28" s="24">
        <v>407.077</v>
      </c>
      <c r="E28" s="24">
        <v>789.52800000000002</v>
      </c>
      <c r="F28" s="24">
        <v>473.07900000000001</v>
      </c>
      <c r="G28" s="24">
        <v>353.49700000000001</v>
      </c>
      <c r="H28" s="24">
        <v>317.58600000000001</v>
      </c>
      <c r="I28" s="24">
        <v>343.113</v>
      </c>
      <c r="J28" s="24">
        <v>380.97399999999999</v>
      </c>
      <c r="K28" s="24">
        <v>534.57899999999995</v>
      </c>
      <c r="L28" s="24">
        <v>605.64</v>
      </c>
      <c r="M28" s="24">
        <v>536.14400000000001</v>
      </c>
      <c r="N28" s="24">
        <v>560.73800000000006</v>
      </c>
      <c r="O28" s="24">
        <v>578.06399999999996</v>
      </c>
      <c r="P28" s="24">
        <v>829.87900000000002</v>
      </c>
      <c r="Q28" s="24">
        <v>810.85299999999995</v>
      </c>
    </row>
    <row r="29" spans="1:17" s="43" customFormat="1" ht="14.25" customHeight="1" x14ac:dyDescent="0.2">
      <c r="A29" s="26" t="s">
        <v>29</v>
      </c>
      <c r="B29" s="24">
        <v>1201.241</v>
      </c>
      <c r="C29" s="24">
        <v>1064.0999999999999</v>
      </c>
      <c r="D29" s="24">
        <v>720.37699999999995</v>
      </c>
      <c r="E29" s="24">
        <v>880.99</v>
      </c>
      <c r="F29" s="24">
        <v>1106.954</v>
      </c>
      <c r="G29" s="24">
        <v>1257.123</v>
      </c>
      <c r="H29" s="24">
        <v>1414.7660000000001</v>
      </c>
      <c r="I29" s="24">
        <v>1624.27</v>
      </c>
      <c r="J29" s="24">
        <v>1905.126</v>
      </c>
      <c r="K29" s="24">
        <v>1928.2639999999999</v>
      </c>
      <c r="L29" s="24">
        <v>2301.1979999999999</v>
      </c>
      <c r="M29" s="24">
        <v>2318.7040000000002</v>
      </c>
      <c r="N29" s="24">
        <v>2618.86</v>
      </c>
      <c r="O29" s="24">
        <v>3072.116</v>
      </c>
      <c r="P29" s="24">
        <v>3317.701</v>
      </c>
      <c r="Q29" s="24">
        <v>3994.0970000000002</v>
      </c>
    </row>
    <row r="30" spans="1:17" s="43" customFormat="1" ht="14.25" customHeight="1" x14ac:dyDescent="0.2">
      <c r="A30" s="26" t="s">
        <v>30</v>
      </c>
      <c r="B30" s="24">
        <v>790.524</v>
      </c>
      <c r="C30" s="24">
        <v>773.88400000000001</v>
      </c>
      <c r="D30" s="24">
        <v>500.738</v>
      </c>
      <c r="E30" s="24">
        <v>669.48</v>
      </c>
      <c r="F30" s="24">
        <v>974.12300000000005</v>
      </c>
      <c r="G30" s="24">
        <v>964.91200000000003</v>
      </c>
      <c r="H30" s="24">
        <v>1111.299</v>
      </c>
      <c r="I30" s="24">
        <v>1348.954</v>
      </c>
      <c r="J30" s="24">
        <v>1606.0619999999999</v>
      </c>
      <c r="K30" s="24">
        <v>1483.91</v>
      </c>
      <c r="L30" s="24">
        <v>2051.8939999999998</v>
      </c>
      <c r="M30" s="24">
        <v>2573.8560000000002</v>
      </c>
      <c r="N30" s="24">
        <v>2434.5100000000002</v>
      </c>
      <c r="O30" s="24">
        <v>2287.9580000000001</v>
      </c>
      <c r="P30" s="24">
        <v>2916.7460000000001</v>
      </c>
      <c r="Q30" s="24">
        <v>3289.9189999999999</v>
      </c>
    </row>
    <row r="31" spans="1:17" s="43" customFormat="1" ht="14.25" customHeight="1" x14ac:dyDescent="0.2">
      <c r="A31" s="26" t="s">
        <v>31</v>
      </c>
      <c r="B31" s="24">
        <v>5595.5519999999997</v>
      </c>
      <c r="C31" s="24">
        <v>5942.2110000000002</v>
      </c>
      <c r="D31" s="24">
        <v>5255.7190000000001</v>
      </c>
      <c r="E31" s="24">
        <v>3589.5140000000001</v>
      </c>
      <c r="F31" s="24">
        <v>3482.11</v>
      </c>
      <c r="G31" s="24">
        <v>4229.9610000000002</v>
      </c>
      <c r="H31" s="24">
        <v>3652.8229999999999</v>
      </c>
      <c r="I31" s="24">
        <v>3523.0819999999999</v>
      </c>
      <c r="J31" s="24">
        <v>4740.0410000000002</v>
      </c>
      <c r="K31" s="24">
        <v>3261.0259999999998</v>
      </c>
      <c r="L31" s="24">
        <v>2354.9969999999998</v>
      </c>
      <c r="M31" s="24">
        <v>1892.076</v>
      </c>
      <c r="N31" s="24">
        <v>3082.884</v>
      </c>
      <c r="O31" s="24">
        <v>1744.8979999999999</v>
      </c>
      <c r="P31" s="24">
        <v>2495.6370000000002</v>
      </c>
      <c r="Q31" s="24">
        <v>2078.0520000000001</v>
      </c>
    </row>
    <row r="32" spans="1:17" s="43" customFormat="1" ht="14.25" customHeight="1" x14ac:dyDescent="0.2">
      <c r="A32" s="26" t="s">
        <v>32</v>
      </c>
      <c r="B32" s="24">
        <v>12981.304</v>
      </c>
      <c r="C32" s="24">
        <v>12667.966</v>
      </c>
      <c r="D32" s="24">
        <v>11044.361999999999</v>
      </c>
      <c r="E32" s="24">
        <v>13463.672</v>
      </c>
      <c r="F32" s="24">
        <v>13845.361000000001</v>
      </c>
      <c r="G32" s="24">
        <v>13001.066000000001</v>
      </c>
      <c r="H32" s="24">
        <v>12716.157999999999</v>
      </c>
      <c r="I32" s="24">
        <v>11766.057000000001</v>
      </c>
      <c r="J32" s="24">
        <v>13680.909</v>
      </c>
      <c r="K32" s="24">
        <v>14383.517</v>
      </c>
      <c r="L32" s="24">
        <v>15671.752</v>
      </c>
      <c r="M32" s="24">
        <v>16625.861000000001</v>
      </c>
      <c r="N32" s="24">
        <v>19100.612000000001</v>
      </c>
      <c r="O32" s="24">
        <v>19325.244999999999</v>
      </c>
      <c r="P32" s="24">
        <v>20378.468000000001</v>
      </c>
      <c r="Q32" s="24">
        <v>25140.669000000002</v>
      </c>
    </row>
    <row r="33" spans="1:17" s="43" customFormat="1" ht="14.25" customHeight="1" x14ac:dyDescent="0.2">
      <c r="A33" s="26" t="s">
        <v>33</v>
      </c>
      <c r="B33" s="24">
        <v>935.63199999999995</v>
      </c>
      <c r="C33" s="24">
        <v>874.15700000000004</v>
      </c>
      <c r="D33" s="24">
        <v>780.38599999999997</v>
      </c>
      <c r="E33" s="24">
        <v>848.52700000000004</v>
      </c>
      <c r="F33" s="24">
        <v>945.59199999999998</v>
      </c>
      <c r="G33" s="24">
        <v>848.75199999999995</v>
      </c>
      <c r="H33" s="24">
        <v>868.20699999999999</v>
      </c>
      <c r="I33" s="24">
        <v>923.96400000000006</v>
      </c>
      <c r="J33" s="24">
        <v>901.82299999999998</v>
      </c>
      <c r="K33" s="24">
        <v>1143.6869999999999</v>
      </c>
      <c r="L33" s="24">
        <v>706.58299999999997</v>
      </c>
      <c r="M33" s="24">
        <v>863.57</v>
      </c>
      <c r="N33" s="24">
        <v>940.08</v>
      </c>
      <c r="O33" s="24">
        <v>1048.24</v>
      </c>
      <c r="P33" s="24">
        <v>1417.914</v>
      </c>
      <c r="Q33" s="24">
        <v>2167.0410000000002</v>
      </c>
    </row>
    <row r="34" spans="1:17" s="43" customFormat="1" ht="14.25" customHeight="1" x14ac:dyDescent="0.2">
      <c r="A34" s="26" t="s">
        <v>34</v>
      </c>
      <c r="B34" s="24">
        <v>108277.11500000001</v>
      </c>
      <c r="C34" s="24">
        <v>107369.785</v>
      </c>
      <c r="D34" s="24">
        <v>99212.377999999997</v>
      </c>
      <c r="E34" s="24">
        <v>124247.86900000001</v>
      </c>
      <c r="F34" s="24">
        <v>127385.92200000001</v>
      </c>
      <c r="G34" s="24">
        <v>126313.79</v>
      </c>
      <c r="H34" s="24">
        <v>125553.833</v>
      </c>
      <c r="I34" s="24">
        <v>134111.36900000001</v>
      </c>
      <c r="J34" s="24">
        <v>148514.38800000001</v>
      </c>
      <c r="K34" s="24">
        <v>150743.59</v>
      </c>
      <c r="L34" s="24">
        <v>159547.77100000001</v>
      </c>
      <c r="M34" s="24">
        <v>165020.33600000001</v>
      </c>
      <c r="N34" s="24">
        <v>170608.57500000001</v>
      </c>
      <c r="O34" s="24">
        <v>163899.48000000001</v>
      </c>
      <c r="P34" s="24">
        <v>187934.65700000001</v>
      </c>
      <c r="Q34" s="24">
        <v>220891.08199999999</v>
      </c>
    </row>
    <row r="35" spans="1:17" s="43" customFormat="1" ht="14.25" customHeight="1" x14ac:dyDescent="0.2">
      <c r="A35" s="26" t="s">
        <v>35</v>
      </c>
      <c r="B35" s="24">
        <v>66431.315000000002</v>
      </c>
      <c r="C35" s="24">
        <v>64793.5</v>
      </c>
      <c r="D35" s="24">
        <v>58688.165000000001</v>
      </c>
      <c r="E35" s="24">
        <v>69760.623000000007</v>
      </c>
      <c r="F35" s="24">
        <v>70191.971000000005</v>
      </c>
      <c r="G35" s="24">
        <v>77302.455000000002</v>
      </c>
      <c r="H35" s="24">
        <v>74827.445999999996</v>
      </c>
      <c r="I35" s="24">
        <v>76100.144</v>
      </c>
      <c r="J35" s="24">
        <v>93639.883000000002</v>
      </c>
      <c r="K35" s="24">
        <v>96954.706000000006</v>
      </c>
      <c r="L35" s="24">
        <v>113849.014</v>
      </c>
      <c r="M35" s="24">
        <v>115476.77499999999</v>
      </c>
      <c r="N35" s="24">
        <v>125146.58900000001</v>
      </c>
      <c r="O35" s="24">
        <v>127568.81</v>
      </c>
      <c r="P35" s="24">
        <v>144155.81599999999</v>
      </c>
      <c r="Q35" s="24">
        <v>177157.59700000001</v>
      </c>
    </row>
    <row r="36" spans="1:17" s="43" customFormat="1" ht="14.25" customHeight="1" x14ac:dyDescent="0.2">
      <c r="A36" s="26" t="s">
        <v>36</v>
      </c>
      <c r="B36" s="24">
        <v>11233.573</v>
      </c>
      <c r="C36" s="24">
        <v>14041.026</v>
      </c>
      <c r="D36" s="24">
        <v>12617.249</v>
      </c>
      <c r="E36" s="24">
        <v>15610.97</v>
      </c>
      <c r="F36" s="24">
        <v>15407.602000000001</v>
      </c>
      <c r="G36" s="24">
        <v>16277.401</v>
      </c>
      <c r="H36" s="24">
        <v>16912.825000000001</v>
      </c>
      <c r="I36" s="24">
        <v>19046.580000000002</v>
      </c>
      <c r="J36" s="24">
        <v>22354.63</v>
      </c>
      <c r="K36" s="24">
        <v>22473.921999999999</v>
      </c>
      <c r="L36" s="24">
        <v>24963.170999999998</v>
      </c>
      <c r="M36" s="24">
        <v>26742.886999999999</v>
      </c>
      <c r="N36" s="24">
        <v>29070.384999999998</v>
      </c>
      <c r="O36" s="24">
        <v>31318.973000000002</v>
      </c>
      <c r="P36" s="24">
        <v>36488.671999999999</v>
      </c>
      <c r="Q36" s="24">
        <v>46150.262000000002</v>
      </c>
    </row>
    <row r="37" spans="1:17" s="43" customFormat="1" ht="14.25" customHeight="1" x14ac:dyDescent="0.2">
      <c r="A37" s="26" t="s">
        <v>37</v>
      </c>
      <c r="B37" s="24">
        <v>6263.0249999999996</v>
      </c>
      <c r="C37" s="24">
        <v>6439.6409999999996</v>
      </c>
      <c r="D37" s="24">
        <v>4955.7290000000003</v>
      </c>
      <c r="E37" s="24">
        <v>4731.3289999999997</v>
      </c>
      <c r="F37" s="24">
        <v>4362.6540000000005</v>
      </c>
      <c r="G37" s="24">
        <v>4190.1769999999997</v>
      </c>
      <c r="H37" s="24">
        <v>4261.8209999999999</v>
      </c>
      <c r="I37" s="24">
        <v>4529.5820000000003</v>
      </c>
      <c r="J37" s="24">
        <v>4687.6059999999998</v>
      </c>
      <c r="K37" s="24">
        <v>5508.0969999999998</v>
      </c>
      <c r="L37" s="24">
        <v>6145.5330000000004</v>
      </c>
      <c r="M37" s="24">
        <v>6737.643</v>
      </c>
      <c r="N37" s="24">
        <v>9551.732</v>
      </c>
      <c r="O37" s="24">
        <v>7542.8860000000004</v>
      </c>
      <c r="P37" s="24">
        <v>8849.4349999999995</v>
      </c>
      <c r="Q37" s="24">
        <v>11207.096</v>
      </c>
    </row>
    <row r="38" spans="1:17" s="43" customFormat="1" ht="14.25" customHeight="1" x14ac:dyDescent="0.2">
      <c r="A38" s="26" t="s">
        <v>38</v>
      </c>
      <c r="B38" s="24">
        <v>12368.764999999999</v>
      </c>
      <c r="C38" s="24">
        <v>13191.641</v>
      </c>
      <c r="D38" s="24">
        <v>11849.91</v>
      </c>
      <c r="E38" s="24">
        <v>13828.644</v>
      </c>
      <c r="F38" s="24">
        <v>14290.290999999999</v>
      </c>
      <c r="G38" s="24">
        <v>16129.065000000001</v>
      </c>
      <c r="H38" s="24">
        <v>18129.826000000001</v>
      </c>
      <c r="I38" s="24">
        <v>17600.591</v>
      </c>
      <c r="J38" s="24">
        <v>19170.511999999999</v>
      </c>
      <c r="K38" s="24">
        <v>20002.453000000001</v>
      </c>
      <c r="L38" s="24">
        <v>22637.49</v>
      </c>
      <c r="M38" s="24">
        <v>22631.15</v>
      </c>
      <c r="N38" s="24">
        <v>23397.916000000001</v>
      </c>
      <c r="O38" s="24">
        <v>21461.919000000002</v>
      </c>
      <c r="P38" s="24">
        <v>25084.394</v>
      </c>
      <c r="Q38" s="24">
        <v>27673.473999999998</v>
      </c>
    </row>
    <row r="39" spans="1:17" s="43" customFormat="1" ht="14.25" customHeight="1" x14ac:dyDescent="0.2">
      <c r="A39" s="26" t="s">
        <v>39</v>
      </c>
      <c r="B39" s="24">
        <v>4332.2449999999999</v>
      </c>
      <c r="C39" s="24">
        <v>4955.6090000000004</v>
      </c>
      <c r="D39" s="24">
        <v>4196.3739999999998</v>
      </c>
      <c r="E39" s="24">
        <v>5700.924</v>
      </c>
      <c r="F39" s="24">
        <v>5936.0370000000003</v>
      </c>
      <c r="G39" s="24">
        <v>5221.835</v>
      </c>
      <c r="H39" s="24">
        <v>5589.1880000000001</v>
      </c>
      <c r="I39" s="24">
        <v>5879.1170000000002</v>
      </c>
      <c r="J39" s="24">
        <v>6808.6890000000003</v>
      </c>
      <c r="K39" s="24">
        <v>7472.1840000000002</v>
      </c>
      <c r="L39" s="24">
        <v>8484.8369999999995</v>
      </c>
      <c r="M39" s="24">
        <v>9270.3040000000001</v>
      </c>
      <c r="N39" s="24">
        <v>9978.402</v>
      </c>
      <c r="O39" s="24">
        <v>10033.386</v>
      </c>
      <c r="P39" s="24">
        <v>11288.155000000001</v>
      </c>
      <c r="Q39" s="24">
        <v>14264.882</v>
      </c>
    </row>
    <row r="40" spans="1:17" s="43" customFormat="1" ht="14.25" customHeight="1" x14ac:dyDescent="0.2">
      <c r="A40" s="26" t="s">
        <v>40</v>
      </c>
      <c r="B40" s="24">
        <v>5441.0839999999998</v>
      </c>
      <c r="C40" s="24">
        <v>5466.1760000000004</v>
      </c>
      <c r="D40" s="24">
        <v>5419.4110000000001</v>
      </c>
      <c r="E40" s="24">
        <v>4446.1360000000004</v>
      </c>
      <c r="F40" s="24">
        <v>3712.5520000000001</v>
      </c>
      <c r="G40" s="24">
        <v>3505.415</v>
      </c>
      <c r="H40" s="24">
        <v>2940.78</v>
      </c>
      <c r="I40" s="24">
        <v>3101.518</v>
      </c>
      <c r="J40" s="24">
        <v>3390.1289999999999</v>
      </c>
      <c r="K40" s="24">
        <v>3335.8069999999998</v>
      </c>
      <c r="L40" s="24">
        <v>3684.7829999999999</v>
      </c>
      <c r="M40" s="24">
        <v>4247.0950000000003</v>
      </c>
      <c r="N40" s="24">
        <v>4336.625</v>
      </c>
      <c r="O40" s="24">
        <v>4771.4920000000002</v>
      </c>
      <c r="P40" s="24">
        <v>6004.3339999999998</v>
      </c>
      <c r="Q40" s="24">
        <v>7616.5320000000002</v>
      </c>
    </row>
    <row r="41" spans="1:17" s="43" customFormat="1" ht="14.25" customHeight="1" x14ac:dyDescent="0.2">
      <c r="A41" s="26" t="s">
        <v>41</v>
      </c>
      <c r="B41" s="24">
        <v>4561.9560000000001</v>
      </c>
      <c r="C41" s="24">
        <v>4935.5739999999996</v>
      </c>
      <c r="D41" s="24">
        <v>4213.9229999999998</v>
      </c>
      <c r="E41" s="24">
        <v>5520.2479999999996</v>
      </c>
      <c r="F41" s="24">
        <v>7286.1360000000004</v>
      </c>
      <c r="G41" s="24">
        <v>9266.4380000000001</v>
      </c>
      <c r="H41" s="24">
        <v>10209.947</v>
      </c>
      <c r="I41" s="24">
        <v>10325.300999999999</v>
      </c>
      <c r="J41" s="24">
        <v>11289.027</v>
      </c>
      <c r="K41" s="24">
        <v>11597.915000000001</v>
      </c>
      <c r="L41" s="24">
        <v>11327.745000000001</v>
      </c>
      <c r="M41" s="24">
        <v>11311.564</v>
      </c>
      <c r="N41" s="24">
        <v>10987.215</v>
      </c>
      <c r="O41" s="24">
        <v>9947.348</v>
      </c>
      <c r="P41" s="24">
        <v>10766.021000000001</v>
      </c>
      <c r="Q41" s="24">
        <v>13448.365</v>
      </c>
    </row>
    <row r="42" spans="1:17" s="43" customFormat="1" ht="14.25" customHeight="1" x14ac:dyDescent="0.2">
      <c r="A42" s="26" t="s">
        <v>42</v>
      </c>
      <c r="B42" s="24">
        <v>1628.5239999999999</v>
      </c>
      <c r="C42" s="24">
        <v>1790.0609999999999</v>
      </c>
      <c r="D42" s="24">
        <v>1438.8779999999999</v>
      </c>
      <c r="E42" s="24">
        <v>1688.4090000000001</v>
      </c>
      <c r="F42" s="24">
        <v>1703.952</v>
      </c>
      <c r="G42" s="24">
        <v>1601</v>
      </c>
      <c r="H42" s="24">
        <v>1621.809</v>
      </c>
      <c r="I42" s="24">
        <v>1761.105</v>
      </c>
      <c r="J42" s="24">
        <v>1931.8009999999999</v>
      </c>
      <c r="K42" s="24">
        <v>1959.893</v>
      </c>
      <c r="L42" s="24">
        <v>2187.5100000000002</v>
      </c>
      <c r="M42" s="24">
        <v>2582.0349999999999</v>
      </c>
      <c r="N42" s="24">
        <v>3063.34</v>
      </c>
      <c r="O42" s="24">
        <v>3002.556</v>
      </c>
      <c r="P42" s="24">
        <v>3725.3470000000002</v>
      </c>
      <c r="Q42" s="24">
        <v>5076.5469999999996</v>
      </c>
    </row>
    <row r="43" spans="1:17" s="43" customFormat="1" ht="14.25" customHeight="1" x14ac:dyDescent="0.2">
      <c r="A43" s="26" t="s">
        <v>43</v>
      </c>
      <c r="B43" s="24">
        <v>26819.643</v>
      </c>
      <c r="C43" s="24">
        <v>28490.543000000001</v>
      </c>
      <c r="D43" s="24">
        <v>19914.212</v>
      </c>
      <c r="E43" s="24">
        <v>22559.21</v>
      </c>
      <c r="F43" s="24">
        <v>21773</v>
      </c>
      <c r="G43" s="24">
        <v>20396.016</v>
      </c>
      <c r="H43" s="24">
        <v>20217.502</v>
      </c>
      <c r="I43" s="24">
        <v>21674.795999999998</v>
      </c>
      <c r="J43" s="24">
        <v>25386.654999999999</v>
      </c>
      <c r="K43" s="24">
        <v>26356.838</v>
      </c>
      <c r="L43" s="24">
        <v>29171.537</v>
      </c>
      <c r="M43" s="24">
        <v>29398.899000000001</v>
      </c>
      <c r="N43" s="24">
        <v>30858.010999999999</v>
      </c>
      <c r="O43" s="24">
        <v>30503.462</v>
      </c>
      <c r="P43" s="24">
        <v>39180.955999999998</v>
      </c>
      <c r="Q43" s="24">
        <v>46170.487000000001</v>
      </c>
    </row>
    <row r="44" spans="1:17" s="43" customFormat="1" ht="14.25" customHeight="1" thickBot="1" x14ac:dyDescent="0.25">
      <c r="A44" s="27" t="s">
        <v>44</v>
      </c>
      <c r="B44" s="25">
        <v>14590.079</v>
      </c>
      <c r="C44" s="25">
        <v>14493.272999999999</v>
      </c>
      <c r="D44" s="25">
        <v>12823.026</v>
      </c>
      <c r="E44" s="25">
        <v>16792.388999999999</v>
      </c>
      <c r="F44" s="25">
        <v>18157.422999999999</v>
      </c>
      <c r="G44" s="25">
        <v>17844.056</v>
      </c>
      <c r="H44" s="25">
        <v>16065.555</v>
      </c>
      <c r="I44" s="25">
        <v>16286.82</v>
      </c>
      <c r="J44" s="25">
        <v>17586.593000000001</v>
      </c>
      <c r="K44" s="25">
        <v>17289.392</v>
      </c>
      <c r="L44" s="25">
        <v>17165.249</v>
      </c>
      <c r="M44" s="25">
        <v>18739.016</v>
      </c>
      <c r="N44" s="25">
        <v>18831.931</v>
      </c>
      <c r="O44" s="25">
        <v>18374.864000000001</v>
      </c>
      <c r="P44" s="25">
        <v>21750.835999999999</v>
      </c>
      <c r="Q44" s="25">
        <v>24888.006000000001</v>
      </c>
    </row>
    <row r="45" spans="1:17" s="11" customFormat="1" ht="14.25" customHeight="1" x14ac:dyDescent="0.2">
      <c r="A45" s="11" t="s">
        <v>88</v>
      </c>
      <c r="Q45" s="12" t="s">
        <v>90</v>
      </c>
    </row>
    <row r="46" spans="1:17" s="43" customFormat="1" ht="13.5" customHeight="1" x14ac:dyDescent="0.2"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1:17" x14ac:dyDescent="0.2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</row>
  </sheetData>
  <mergeCells count="2">
    <mergeCell ref="A2:Q2"/>
    <mergeCell ref="A1:Q1"/>
  </mergeCells>
  <hyperlinks>
    <hyperlink ref="A3" location="Seznam!A1" display="zpět na seznam" xr:uid="{00000000-0004-0000-0C00-000000000000}"/>
  </hyperlinks>
  <pageMargins left="0.7" right="0.7" top="0.78740157499999996" bottom="0.78740157499999996" header="0.3" footer="0.3"/>
  <pageSetup paperSize="9"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tabColor theme="9" tint="0.59999389629810485"/>
  </sheetPr>
  <dimension ref="A1:Q34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3" customWidth="1"/>
    <col min="2" max="17" width="10.85546875" style="43" customWidth="1"/>
    <col min="18" max="16384" width="9.140625" style="43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13 Podíl dovozu zboží s vysokou technologickou náročností na celkovém dovozu zboží ve státech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9" customHeight="1" x14ac:dyDescent="0.2">
      <c r="A3" s="17" t="s">
        <v>0</v>
      </c>
    </row>
    <row r="4" spans="1:17" ht="14.25" customHeight="1" x14ac:dyDescent="0.2">
      <c r="A4" s="70" t="s">
        <v>52</v>
      </c>
      <c r="Q4" s="44"/>
    </row>
    <row r="5" spans="1:17" s="16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ht="14.25" customHeight="1" x14ac:dyDescent="0.2">
      <c r="A6" s="8" t="s">
        <v>83</v>
      </c>
      <c r="B6" s="76">
        <v>12.49</v>
      </c>
      <c r="C6" s="76">
        <v>11.84</v>
      </c>
      <c r="D6" s="76">
        <v>13.53</v>
      </c>
      <c r="E6" s="76">
        <v>13.63</v>
      </c>
      <c r="F6" s="76">
        <v>12.5</v>
      </c>
      <c r="G6" s="76">
        <v>12.71</v>
      </c>
      <c r="H6" s="76">
        <v>12.71</v>
      </c>
      <c r="I6" s="76">
        <v>13.11</v>
      </c>
      <c r="J6" s="76">
        <v>14.32</v>
      </c>
      <c r="K6" s="76">
        <v>14.54</v>
      </c>
      <c r="L6" s="76">
        <v>14.51</v>
      </c>
      <c r="M6" s="76">
        <v>14.2</v>
      </c>
      <c r="N6" s="76">
        <v>14.88</v>
      </c>
      <c r="O6" s="76">
        <v>15.89</v>
      </c>
      <c r="P6" s="76">
        <v>14.94</v>
      </c>
      <c r="Q6" s="76">
        <v>13.83</v>
      </c>
    </row>
    <row r="7" spans="1:17" ht="14.25" customHeight="1" x14ac:dyDescent="0.2">
      <c r="A7" s="26" t="s">
        <v>19</v>
      </c>
      <c r="B7" s="29">
        <v>7.18</v>
      </c>
      <c r="C7" s="29">
        <v>6.79</v>
      </c>
      <c r="D7" s="29">
        <v>8.91</v>
      </c>
      <c r="E7" s="29">
        <v>8.3000000000000007</v>
      </c>
      <c r="F7" s="29">
        <v>7.6</v>
      </c>
      <c r="G7" s="29">
        <v>8.5399999999999991</v>
      </c>
      <c r="H7" s="29">
        <v>8.66</v>
      </c>
      <c r="I7" s="29">
        <v>9.48</v>
      </c>
      <c r="J7" s="29">
        <v>10.1</v>
      </c>
      <c r="K7" s="29">
        <v>9.84</v>
      </c>
      <c r="L7" s="29">
        <v>9.94</v>
      </c>
      <c r="M7" s="29">
        <v>10.4</v>
      </c>
      <c r="N7" s="29">
        <v>12.11</v>
      </c>
      <c r="O7" s="29">
        <v>13.94</v>
      </c>
      <c r="P7" s="29">
        <v>15.1</v>
      </c>
      <c r="Q7" s="29">
        <v>13.44</v>
      </c>
    </row>
    <row r="8" spans="1:17" ht="14.25" customHeight="1" x14ac:dyDescent="0.2">
      <c r="A8" s="26" t="s">
        <v>20</v>
      </c>
      <c r="B8" s="29">
        <v>6.61</v>
      </c>
      <c r="C8" s="29">
        <v>6.26</v>
      </c>
      <c r="D8" s="29">
        <v>7.22</v>
      </c>
      <c r="E8" s="29">
        <v>7.45</v>
      </c>
      <c r="F8" s="29">
        <v>7.79</v>
      </c>
      <c r="G8" s="29">
        <v>8.89</v>
      </c>
      <c r="H8" s="29">
        <v>6.95</v>
      </c>
      <c r="I8" s="29">
        <v>7.52</v>
      </c>
      <c r="J8" s="29">
        <v>8.17</v>
      </c>
      <c r="K8" s="29">
        <v>8.61</v>
      </c>
      <c r="L8" s="29">
        <v>8.09</v>
      </c>
      <c r="M8" s="29">
        <v>8.2899999999999991</v>
      </c>
      <c r="N8" s="29">
        <v>8.59</v>
      </c>
      <c r="O8" s="29">
        <v>9.41</v>
      </c>
      <c r="P8" s="29">
        <v>9.4499999999999993</v>
      </c>
      <c r="Q8" s="29">
        <v>8.91</v>
      </c>
    </row>
    <row r="9" spans="1:17" ht="14.25" customHeight="1" x14ac:dyDescent="0.2">
      <c r="A9" s="52" t="s">
        <v>84</v>
      </c>
      <c r="B9" s="54">
        <v>15.48</v>
      </c>
      <c r="C9" s="54">
        <v>15.12</v>
      </c>
      <c r="D9" s="54">
        <v>17.350000000000001</v>
      </c>
      <c r="E9" s="54">
        <v>19.04</v>
      </c>
      <c r="F9" s="54">
        <v>17.399999999999999</v>
      </c>
      <c r="G9" s="54">
        <v>16.91</v>
      </c>
      <c r="H9" s="54">
        <v>16.39</v>
      </c>
      <c r="I9" s="54">
        <v>17</v>
      </c>
      <c r="J9" s="54">
        <v>18.559999999999999</v>
      </c>
      <c r="K9" s="54">
        <v>17.149999999999999</v>
      </c>
      <c r="L9" s="54">
        <v>18.510000000000002</v>
      </c>
      <c r="M9" s="54">
        <v>20.18</v>
      </c>
      <c r="N9" s="54">
        <v>21.12</v>
      </c>
      <c r="O9" s="54">
        <v>23.59</v>
      </c>
      <c r="P9" s="54">
        <v>20.8</v>
      </c>
      <c r="Q9" s="54">
        <v>20.56</v>
      </c>
    </row>
    <row r="10" spans="1:17" ht="14.25" customHeight="1" x14ac:dyDescent="0.2">
      <c r="A10" s="26" t="s">
        <v>21</v>
      </c>
      <c r="B10" s="29">
        <v>11.63</v>
      </c>
      <c r="C10" s="29">
        <v>10.09</v>
      </c>
      <c r="D10" s="29">
        <v>11.99</v>
      </c>
      <c r="E10" s="29">
        <v>11.48</v>
      </c>
      <c r="F10" s="29">
        <v>11.03</v>
      </c>
      <c r="G10" s="29">
        <v>11.9</v>
      </c>
      <c r="H10" s="29">
        <v>10.95</v>
      </c>
      <c r="I10" s="29">
        <v>11.14</v>
      </c>
      <c r="J10" s="29">
        <v>11.27</v>
      </c>
      <c r="K10" s="29">
        <v>11.39</v>
      </c>
      <c r="L10" s="29">
        <v>11.39</v>
      </c>
      <c r="M10" s="29">
        <v>10.93</v>
      </c>
      <c r="N10" s="29">
        <v>11.72</v>
      </c>
      <c r="O10" s="29">
        <v>13.17</v>
      </c>
      <c r="P10" s="29">
        <v>13.02</v>
      </c>
      <c r="Q10" s="29">
        <v>12.1</v>
      </c>
    </row>
    <row r="11" spans="1:17" ht="14.25" customHeight="1" x14ac:dyDescent="0.2">
      <c r="A11" s="26" t="s">
        <v>22</v>
      </c>
      <c r="B11" s="29">
        <v>8.1199999999999992</v>
      </c>
      <c r="C11" s="29">
        <v>7.98</v>
      </c>
      <c r="D11" s="29">
        <v>8.5500000000000007</v>
      </c>
      <c r="E11" s="29">
        <v>12.35</v>
      </c>
      <c r="F11" s="29">
        <v>15.09</v>
      </c>
      <c r="G11" s="29">
        <v>13.69</v>
      </c>
      <c r="H11" s="29">
        <v>13.63</v>
      </c>
      <c r="I11" s="29">
        <v>14.77</v>
      </c>
      <c r="J11" s="29">
        <v>14.27</v>
      </c>
      <c r="K11" s="29">
        <v>14.52</v>
      </c>
      <c r="L11" s="29">
        <v>11.56</v>
      </c>
      <c r="M11" s="29">
        <v>11.16</v>
      </c>
      <c r="N11" s="29">
        <v>10.47</v>
      </c>
      <c r="O11" s="29">
        <v>11.18</v>
      </c>
      <c r="P11" s="29">
        <v>10.39</v>
      </c>
      <c r="Q11" s="29">
        <v>9.49</v>
      </c>
    </row>
    <row r="12" spans="1:17" ht="14.25" customHeight="1" x14ac:dyDescent="0.2">
      <c r="A12" s="26" t="s">
        <v>23</v>
      </c>
      <c r="B12" s="29">
        <v>15.04</v>
      </c>
      <c r="C12" s="29">
        <v>13.49</v>
      </c>
      <c r="D12" s="29">
        <v>14.01</v>
      </c>
      <c r="E12" s="29">
        <v>11.28</v>
      </c>
      <c r="F12" s="29">
        <v>9.93</v>
      </c>
      <c r="G12" s="29">
        <v>9.92</v>
      </c>
      <c r="H12" s="29">
        <v>9.49</v>
      </c>
      <c r="I12" s="29">
        <v>9.94</v>
      </c>
      <c r="J12" s="29">
        <v>11.68</v>
      </c>
      <c r="K12" s="29">
        <v>12.01</v>
      </c>
      <c r="L12" s="29">
        <v>11.48</v>
      </c>
      <c r="M12" s="29">
        <v>11.09</v>
      </c>
      <c r="N12" s="29">
        <v>10.99</v>
      </c>
      <c r="O12" s="29">
        <v>11.31</v>
      </c>
      <c r="P12" s="29">
        <v>10.24</v>
      </c>
      <c r="Q12" s="29">
        <v>9.36</v>
      </c>
    </row>
    <row r="13" spans="1:17" ht="14.25" customHeight="1" x14ac:dyDescent="0.2">
      <c r="A13" s="26" t="s">
        <v>24</v>
      </c>
      <c r="B13" s="29">
        <v>13.44</v>
      </c>
      <c r="C13" s="29">
        <v>12.65</v>
      </c>
      <c r="D13" s="29">
        <v>14.94</v>
      </c>
      <c r="E13" s="29">
        <v>14.9</v>
      </c>
      <c r="F13" s="29">
        <v>13.86</v>
      </c>
      <c r="G13" s="29">
        <v>14.2</v>
      </c>
      <c r="H13" s="29">
        <v>14.28</v>
      </c>
      <c r="I13" s="29">
        <v>14.71</v>
      </c>
      <c r="J13" s="29">
        <v>15.48</v>
      </c>
      <c r="K13" s="29">
        <v>15.45</v>
      </c>
      <c r="L13" s="29">
        <v>14.56</v>
      </c>
      <c r="M13" s="29">
        <v>13.94</v>
      </c>
      <c r="N13" s="29">
        <v>14.53</v>
      </c>
      <c r="O13" s="29">
        <v>14.65</v>
      </c>
      <c r="P13" s="29">
        <v>13.65</v>
      </c>
      <c r="Q13" s="29">
        <v>12.31</v>
      </c>
    </row>
    <row r="14" spans="1:17" ht="14.25" customHeight="1" x14ac:dyDescent="0.2">
      <c r="A14" s="26" t="s">
        <v>25</v>
      </c>
      <c r="B14" s="29">
        <v>8.25</v>
      </c>
      <c r="C14" s="29">
        <v>7.93</v>
      </c>
      <c r="D14" s="29">
        <v>8.89</v>
      </c>
      <c r="E14" s="29">
        <v>8.51</v>
      </c>
      <c r="F14" s="29">
        <v>7.55</v>
      </c>
      <c r="G14" s="29">
        <v>7.71</v>
      </c>
      <c r="H14" s="29">
        <v>8.44</v>
      </c>
      <c r="I14" s="29">
        <v>7.84</v>
      </c>
      <c r="J14" s="29">
        <v>8.64</v>
      </c>
      <c r="K14" s="29">
        <v>10.46</v>
      </c>
      <c r="L14" s="29">
        <v>8.6</v>
      </c>
      <c r="M14" s="29">
        <v>8.67</v>
      </c>
      <c r="N14" s="29">
        <v>8.85</v>
      </c>
      <c r="O14" s="29">
        <v>10.7</v>
      </c>
      <c r="P14" s="29">
        <v>9.1300000000000008</v>
      </c>
      <c r="Q14" s="29">
        <v>7.81</v>
      </c>
    </row>
    <row r="15" spans="1:17" ht="14.25" customHeight="1" x14ac:dyDescent="0.2">
      <c r="A15" s="26" t="s">
        <v>26</v>
      </c>
      <c r="B15" s="29">
        <v>25.12</v>
      </c>
      <c r="C15" s="29">
        <v>23.19</v>
      </c>
      <c r="D15" s="29">
        <v>26.09</v>
      </c>
      <c r="E15" s="29">
        <v>26.71</v>
      </c>
      <c r="F15" s="29">
        <v>27.61</v>
      </c>
      <c r="G15" s="29">
        <v>29.66</v>
      </c>
      <c r="H15" s="29">
        <v>26.78</v>
      </c>
      <c r="I15" s="29">
        <v>28.98</v>
      </c>
      <c r="J15" s="29">
        <v>30.32</v>
      </c>
      <c r="K15" s="29">
        <v>35.81</v>
      </c>
      <c r="L15" s="29">
        <v>40.35</v>
      </c>
      <c r="M15" s="29">
        <v>37.840000000000003</v>
      </c>
      <c r="N15" s="29">
        <v>39.18</v>
      </c>
      <c r="O15" s="29">
        <v>34.19</v>
      </c>
      <c r="P15" s="29">
        <v>26.27</v>
      </c>
      <c r="Q15" s="29">
        <v>23.28</v>
      </c>
    </row>
    <row r="16" spans="1:17" ht="14.25" customHeight="1" x14ac:dyDescent="0.2">
      <c r="A16" s="26" t="s">
        <v>27</v>
      </c>
      <c r="B16" s="29">
        <v>8.68</v>
      </c>
      <c r="C16" s="29">
        <v>8.23</v>
      </c>
      <c r="D16" s="29">
        <v>9.8000000000000007</v>
      </c>
      <c r="E16" s="29">
        <v>11.02</v>
      </c>
      <c r="F16" s="29">
        <v>9.7899999999999991</v>
      </c>
      <c r="G16" s="29">
        <v>9.11</v>
      </c>
      <c r="H16" s="29">
        <v>9.1</v>
      </c>
      <c r="I16" s="29">
        <v>9.3699999999999992</v>
      </c>
      <c r="J16" s="29">
        <v>10.25</v>
      </c>
      <c r="K16" s="29">
        <v>10.33</v>
      </c>
      <c r="L16" s="29">
        <v>10.34</v>
      </c>
      <c r="M16" s="29">
        <v>10.63</v>
      </c>
      <c r="N16" s="29">
        <v>11.23</v>
      </c>
      <c r="O16" s="29">
        <v>12.5</v>
      </c>
      <c r="P16" s="29">
        <v>11.07</v>
      </c>
      <c r="Q16" s="29">
        <v>9.77</v>
      </c>
    </row>
    <row r="17" spans="1:17" ht="14.25" customHeight="1" x14ac:dyDescent="0.2">
      <c r="A17" s="26" t="s">
        <v>28</v>
      </c>
      <c r="B17" s="29">
        <v>7.13</v>
      </c>
      <c r="C17" s="29">
        <v>6.65</v>
      </c>
      <c r="D17" s="29">
        <v>7.25</v>
      </c>
      <c r="E17" s="29">
        <v>12.21</v>
      </c>
      <c r="F17" s="29">
        <v>7.59</v>
      </c>
      <c r="G17" s="29">
        <v>6.23</v>
      </c>
      <c r="H17" s="29">
        <v>6.68</v>
      </c>
      <c r="I17" s="29">
        <v>5.7</v>
      </c>
      <c r="J17" s="29">
        <v>6.01</v>
      </c>
      <c r="K17" s="29">
        <v>7.55</v>
      </c>
      <c r="L17" s="29">
        <v>7.43</v>
      </c>
      <c r="M17" s="29">
        <v>5.85</v>
      </c>
      <c r="N17" s="29">
        <v>6.88</v>
      </c>
      <c r="O17" s="29">
        <v>7.55</v>
      </c>
      <c r="P17" s="29">
        <v>9.43</v>
      </c>
      <c r="Q17" s="29">
        <v>6.98</v>
      </c>
    </row>
    <row r="18" spans="1:17" ht="14.25" customHeight="1" x14ac:dyDescent="0.2">
      <c r="A18" s="26" t="s">
        <v>29</v>
      </c>
      <c r="B18" s="29">
        <v>6.74</v>
      </c>
      <c r="C18" s="29">
        <v>5.03</v>
      </c>
      <c r="D18" s="29">
        <v>5.49</v>
      </c>
      <c r="E18" s="29">
        <v>4.99</v>
      </c>
      <c r="F18" s="29">
        <v>4.8499999999999996</v>
      </c>
      <c r="G18" s="29">
        <v>5.05</v>
      </c>
      <c r="H18" s="29">
        <v>5.4</v>
      </c>
      <c r="I18" s="29">
        <v>6.27</v>
      </c>
      <c r="J18" s="29">
        <v>7.5</v>
      </c>
      <c r="K18" s="29">
        <v>7.79</v>
      </c>
      <c r="L18" s="29">
        <v>8.07</v>
      </c>
      <c r="M18" s="29">
        <v>7.49</v>
      </c>
      <c r="N18" s="29">
        <v>8.1999999999999993</v>
      </c>
      <c r="O18" s="29">
        <v>10.55</v>
      </c>
      <c r="P18" s="29">
        <v>8.8000000000000007</v>
      </c>
      <c r="Q18" s="29">
        <v>7.6</v>
      </c>
    </row>
    <row r="19" spans="1:17" ht="14.25" customHeight="1" x14ac:dyDescent="0.2">
      <c r="A19" s="26" t="s">
        <v>30</v>
      </c>
      <c r="B19" s="29">
        <v>7.07</v>
      </c>
      <c r="C19" s="29">
        <v>7.05</v>
      </c>
      <c r="D19" s="29">
        <v>7.12</v>
      </c>
      <c r="E19" s="29">
        <v>7.59</v>
      </c>
      <c r="F19" s="29">
        <v>8.32</v>
      </c>
      <c r="G19" s="29">
        <v>7.2</v>
      </c>
      <c r="H19" s="29">
        <v>8.26</v>
      </c>
      <c r="I19" s="29">
        <v>9.9600000000000009</v>
      </c>
      <c r="J19" s="29">
        <v>12.1</v>
      </c>
      <c r="K19" s="29">
        <v>11.38</v>
      </c>
      <c r="L19" s="29">
        <v>13.64</v>
      </c>
      <c r="M19" s="29">
        <v>15.42</v>
      </c>
      <c r="N19" s="29">
        <v>14.37</v>
      </c>
      <c r="O19" s="29">
        <v>14.21</v>
      </c>
      <c r="P19" s="29">
        <v>14.09</v>
      </c>
      <c r="Q19" s="29">
        <v>11.7</v>
      </c>
    </row>
    <row r="20" spans="1:17" ht="14.25" customHeight="1" x14ac:dyDescent="0.2">
      <c r="A20" s="26" t="s">
        <v>31</v>
      </c>
      <c r="B20" s="29">
        <v>27.36</v>
      </c>
      <c r="C20" s="29">
        <v>27.18</v>
      </c>
      <c r="D20" s="29">
        <v>28.94</v>
      </c>
      <c r="E20" s="29">
        <v>19.18</v>
      </c>
      <c r="F20" s="29">
        <v>16.8</v>
      </c>
      <c r="G20" s="29">
        <v>19.93</v>
      </c>
      <c r="H20" s="29">
        <v>18.190000000000001</v>
      </c>
      <c r="I20" s="29">
        <v>17.53</v>
      </c>
      <c r="J20" s="29">
        <v>22.55</v>
      </c>
      <c r="K20" s="29">
        <v>16.5</v>
      </c>
      <c r="L20" s="29">
        <v>11.62</v>
      </c>
      <c r="M20" s="29">
        <v>9.25</v>
      </c>
      <c r="N20" s="29">
        <v>14.23</v>
      </c>
      <c r="O20" s="29">
        <v>9.43</v>
      </c>
      <c r="P20" s="29">
        <v>11.27</v>
      </c>
      <c r="Q20" s="29">
        <v>8.0500000000000007</v>
      </c>
    </row>
    <row r="21" spans="1:17" ht="14.25" customHeight="1" x14ac:dyDescent="0.2">
      <c r="A21" s="26" t="s">
        <v>32</v>
      </c>
      <c r="B21" s="29">
        <v>18.62</v>
      </c>
      <c r="C21" s="29">
        <v>17.100000000000001</v>
      </c>
      <c r="D21" s="29">
        <v>19.809999999999999</v>
      </c>
      <c r="E21" s="29">
        <v>20.239999999999998</v>
      </c>
      <c r="F21" s="29">
        <v>18.809999999999999</v>
      </c>
      <c r="G21" s="29">
        <v>17.55</v>
      </c>
      <c r="H21" s="29">
        <v>16.87</v>
      </c>
      <c r="I21" s="29">
        <v>14.9</v>
      </c>
      <c r="J21" s="29">
        <v>16.489999999999998</v>
      </c>
      <c r="K21" s="29">
        <v>16.96</v>
      </c>
      <c r="L21" s="29">
        <v>16.47</v>
      </c>
      <c r="M21" s="29">
        <v>16.260000000000002</v>
      </c>
      <c r="N21" s="29">
        <v>17.73</v>
      </c>
      <c r="O21" s="29">
        <v>19.059999999999999</v>
      </c>
      <c r="P21" s="29">
        <v>16.850000000000001</v>
      </c>
      <c r="Q21" s="29">
        <v>15.99</v>
      </c>
    </row>
    <row r="22" spans="1:17" ht="14.25" customHeight="1" x14ac:dyDescent="0.2">
      <c r="A22" s="26" t="s">
        <v>33</v>
      </c>
      <c r="B22" s="29">
        <v>26.71</v>
      </c>
      <c r="C22" s="29">
        <v>24.26</v>
      </c>
      <c r="D22" s="29">
        <v>24.31</v>
      </c>
      <c r="E22" s="29">
        <v>22.22</v>
      </c>
      <c r="F22" s="29">
        <v>20.92</v>
      </c>
      <c r="G22" s="29">
        <v>16.53</v>
      </c>
      <c r="H22" s="29">
        <v>18.760000000000002</v>
      </c>
      <c r="I22" s="29">
        <v>18</v>
      </c>
      <c r="J22" s="29">
        <v>16.57</v>
      </c>
      <c r="K22" s="29">
        <v>19.68</v>
      </c>
      <c r="L22" s="29">
        <v>13.3</v>
      </c>
      <c r="M22" s="29">
        <v>15.06</v>
      </c>
      <c r="N22" s="29">
        <v>14.26</v>
      </c>
      <c r="O22" s="29">
        <v>20.87</v>
      </c>
      <c r="P22" s="29">
        <v>23.48</v>
      </c>
      <c r="Q22" s="29">
        <v>26.65</v>
      </c>
    </row>
    <row r="23" spans="1:17" ht="14.25" customHeight="1" x14ac:dyDescent="0.2">
      <c r="A23" s="26" t="s">
        <v>34</v>
      </c>
      <c r="B23" s="29">
        <v>14.07</v>
      </c>
      <c r="C23" s="29">
        <v>13.33</v>
      </c>
      <c r="D23" s="29">
        <v>14.94</v>
      </c>
      <c r="E23" s="29">
        <v>15.62</v>
      </c>
      <c r="F23" s="29">
        <v>14.13</v>
      </c>
      <c r="G23" s="29">
        <v>14.05</v>
      </c>
      <c r="H23" s="29">
        <v>14.12</v>
      </c>
      <c r="I23" s="29">
        <v>14.76</v>
      </c>
      <c r="J23" s="29">
        <v>15.67</v>
      </c>
      <c r="K23" s="29">
        <v>15.81</v>
      </c>
      <c r="L23" s="29">
        <v>15.5</v>
      </c>
      <c r="M23" s="29">
        <v>15.18</v>
      </c>
      <c r="N23" s="29">
        <v>15.48</v>
      </c>
      <c r="O23" s="29">
        <v>15.98</v>
      </c>
      <c r="P23" s="29">
        <v>15.62</v>
      </c>
      <c r="Q23" s="29">
        <v>14.69</v>
      </c>
    </row>
    <row r="24" spans="1:17" ht="14.25" customHeight="1" x14ac:dyDescent="0.2">
      <c r="A24" s="26" t="s">
        <v>35</v>
      </c>
      <c r="B24" s="29">
        <v>18.48</v>
      </c>
      <c r="C24" s="29">
        <v>16.399999999999999</v>
      </c>
      <c r="D24" s="29">
        <v>18.47</v>
      </c>
      <c r="E24" s="29">
        <v>18.03</v>
      </c>
      <c r="F24" s="29">
        <v>16.440000000000001</v>
      </c>
      <c r="G24" s="29">
        <v>16.920000000000002</v>
      </c>
      <c r="H24" s="29">
        <v>16.850000000000001</v>
      </c>
      <c r="I24" s="29">
        <v>17.149999999999999</v>
      </c>
      <c r="J24" s="29">
        <v>20.28</v>
      </c>
      <c r="K24" s="29">
        <v>21.41</v>
      </c>
      <c r="L24" s="29">
        <v>22.39</v>
      </c>
      <c r="M24" s="29">
        <v>21.12</v>
      </c>
      <c r="N24" s="29">
        <v>22.04</v>
      </c>
      <c r="O24" s="29">
        <v>24.5</v>
      </c>
      <c r="P24" s="29">
        <v>22.47</v>
      </c>
      <c r="Q24" s="29">
        <v>20.73</v>
      </c>
    </row>
    <row r="25" spans="1:17" ht="14.25" customHeight="1" x14ac:dyDescent="0.2">
      <c r="A25" s="26" t="s">
        <v>36</v>
      </c>
      <c r="B25" s="29">
        <v>9.2899999999999991</v>
      </c>
      <c r="C25" s="29">
        <v>9.89</v>
      </c>
      <c r="D25" s="29">
        <v>11.77</v>
      </c>
      <c r="E25" s="29">
        <v>11.62</v>
      </c>
      <c r="F25" s="29">
        <v>10.18</v>
      </c>
      <c r="G25" s="29">
        <v>10.51</v>
      </c>
      <c r="H25" s="29">
        <v>10.82</v>
      </c>
      <c r="I25" s="29">
        <v>11.31</v>
      </c>
      <c r="J25" s="29">
        <v>12.62</v>
      </c>
      <c r="K25" s="29">
        <v>12.47</v>
      </c>
      <c r="L25" s="29">
        <v>12.07</v>
      </c>
      <c r="M25" s="29">
        <v>11.74</v>
      </c>
      <c r="N25" s="29">
        <v>12.27</v>
      </c>
      <c r="O25" s="29">
        <v>13.7</v>
      </c>
      <c r="P25" s="29">
        <v>12.6</v>
      </c>
      <c r="Q25" s="29">
        <v>12.73</v>
      </c>
    </row>
    <row r="26" spans="1:17" ht="14.25" customHeight="1" x14ac:dyDescent="0.2">
      <c r="A26" s="26" t="s">
        <v>37</v>
      </c>
      <c r="B26" s="29">
        <v>10.45</v>
      </c>
      <c r="C26" s="29">
        <v>10.029999999999999</v>
      </c>
      <c r="D26" s="29">
        <v>9.65</v>
      </c>
      <c r="E26" s="29">
        <v>8.07</v>
      </c>
      <c r="F26" s="29">
        <v>7.33</v>
      </c>
      <c r="G26" s="29">
        <v>7.43</v>
      </c>
      <c r="H26" s="29">
        <v>7.48</v>
      </c>
      <c r="I26" s="29">
        <v>7.67</v>
      </c>
      <c r="J26" s="29">
        <v>7.77</v>
      </c>
      <c r="K26" s="29">
        <v>8.9700000000000006</v>
      </c>
      <c r="L26" s="29">
        <v>8.82</v>
      </c>
      <c r="M26" s="29">
        <v>8.93</v>
      </c>
      <c r="N26" s="29">
        <v>11.94</v>
      </c>
      <c r="O26" s="29">
        <v>11.07</v>
      </c>
      <c r="P26" s="29">
        <v>10.64</v>
      </c>
      <c r="Q26" s="29">
        <v>10.24</v>
      </c>
    </row>
    <row r="27" spans="1:17" ht="14.25" customHeight="1" x14ac:dyDescent="0.2">
      <c r="A27" s="26" t="s">
        <v>38</v>
      </c>
      <c r="B27" s="29">
        <v>10.4</v>
      </c>
      <c r="C27" s="29">
        <v>10.53</v>
      </c>
      <c r="D27" s="29">
        <v>11.55</v>
      </c>
      <c r="E27" s="29">
        <v>11.53</v>
      </c>
      <c r="F27" s="29">
        <v>10.39</v>
      </c>
      <c r="G27" s="29">
        <v>11.61</v>
      </c>
      <c r="H27" s="29">
        <v>13.14</v>
      </c>
      <c r="I27" s="29">
        <v>12.85</v>
      </c>
      <c r="J27" s="29">
        <v>13.63</v>
      </c>
      <c r="K27" s="29">
        <v>14.04</v>
      </c>
      <c r="L27" s="29">
        <v>14.55</v>
      </c>
      <c r="M27" s="29">
        <v>13.8</v>
      </c>
      <c r="N27" s="29">
        <v>14.18</v>
      </c>
      <c r="O27" s="29">
        <v>14.22</v>
      </c>
      <c r="P27" s="29">
        <v>13.51</v>
      </c>
      <c r="Q27" s="29">
        <v>12.47</v>
      </c>
    </row>
    <row r="28" spans="1:17" ht="14.25" customHeight="1" x14ac:dyDescent="0.2">
      <c r="A28" s="26" t="s">
        <v>39</v>
      </c>
      <c r="B28" s="29">
        <v>8.44</v>
      </c>
      <c r="C28" s="29">
        <v>8.67</v>
      </c>
      <c r="D28" s="29">
        <v>10.77</v>
      </c>
      <c r="E28" s="29">
        <v>12.17</v>
      </c>
      <c r="F28" s="29">
        <v>10.8</v>
      </c>
      <c r="G28" s="29">
        <v>9.56</v>
      </c>
      <c r="H28" s="29">
        <v>10.1</v>
      </c>
      <c r="I28" s="29">
        <v>10.039999999999999</v>
      </c>
      <c r="J28" s="29">
        <v>10.81</v>
      </c>
      <c r="K28" s="29">
        <v>11.09</v>
      </c>
      <c r="L28" s="29">
        <v>11.23</v>
      </c>
      <c r="M28" s="29">
        <v>11.19</v>
      </c>
      <c r="N28" s="29">
        <v>11.57</v>
      </c>
      <c r="O28" s="29">
        <v>12.47</v>
      </c>
      <c r="P28" s="29">
        <v>11.48</v>
      </c>
      <c r="Q28" s="29">
        <v>11.31</v>
      </c>
    </row>
    <row r="29" spans="1:17" ht="14.25" customHeight="1" x14ac:dyDescent="0.2">
      <c r="A29" s="26" t="s">
        <v>40</v>
      </c>
      <c r="B29" s="29">
        <v>8.8000000000000007</v>
      </c>
      <c r="C29" s="29">
        <v>8.34</v>
      </c>
      <c r="D29" s="29">
        <v>10.199999999999999</v>
      </c>
      <c r="E29" s="29">
        <v>8.9600000000000009</v>
      </c>
      <c r="F29" s="29">
        <v>7.75</v>
      </c>
      <c r="G29" s="29">
        <v>7.31</v>
      </c>
      <c r="H29" s="29">
        <v>6.42</v>
      </c>
      <c r="I29" s="29">
        <v>6.64</v>
      </c>
      <c r="J29" s="29">
        <v>8.0299999999999994</v>
      </c>
      <c r="K29" s="29">
        <v>7.88</v>
      </c>
      <c r="L29" s="29">
        <v>7.78</v>
      </c>
      <c r="M29" s="29">
        <v>7.85</v>
      </c>
      <c r="N29" s="29">
        <v>7.78</v>
      </c>
      <c r="O29" s="29">
        <v>9.75</v>
      </c>
      <c r="P29" s="29">
        <v>9.19</v>
      </c>
      <c r="Q29" s="29">
        <v>8.19</v>
      </c>
    </row>
    <row r="30" spans="1:17" ht="14.25" customHeight="1" x14ac:dyDescent="0.2">
      <c r="A30" s="26" t="s">
        <v>41</v>
      </c>
      <c r="B30" s="29">
        <v>10.31</v>
      </c>
      <c r="C30" s="29">
        <v>9.82</v>
      </c>
      <c r="D30" s="29">
        <v>10.56</v>
      </c>
      <c r="E30" s="29">
        <v>10.98</v>
      </c>
      <c r="F30" s="29">
        <v>12.65</v>
      </c>
      <c r="G30" s="29">
        <v>15.38</v>
      </c>
      <c r="H30" s="29">
        <v>16.559999999999999</v>
      </c>
      <c r="I30" s="29">
        <v>16.82</v>
      </c>
      <c r="J30" s="29">
        <v>17.18</v>
      </c>
      <c r="K30" s="29">
        <v>17.190000000000001</v>
      </c>
      <c r="L30" s="29">
        <v>15.69</v>
      </c>
      <c r="M30" s="29">
        <v>14.37</v>
      </c>
      <c r="N30" s="29">
        <v>13.66</v>
      </c>
      <c r="O30" s="29">
        <v>13.5</v>
      </c>
      <c r="P30" s="29">
        <v>12.25</v>
      </c>
      <c r="Q30" s="29">
        <v>12.58</v>
      </c>
    </row>
    <row r="31" spans="1:17" ht="14.25" customHeight="1" x14ac:dyDescent="0.2">
      <c r="A31" s="26" t="s">
        <v>42</v>
      </c>
      <c r="B31" s="29">
        <v>7.07</v>
      </c>
      <c r="C31" s="29">
        <v>7.11</v>
      </c>
      <c r="D31" s="29">
        <v>7.55</v>
      </c>
      <c r="E31" s="29">
        <v>7.43</v>
      </c>
      <c r="F31" s="29">
        <v>6.68</v>
      </c>
      <c r="G31" s="29">
        <v>6.42</v>
      </c>
      <c r="H31" s="29">
        <v>6.45</v>
      </c>
      <c r="I31" s="29">
        <v>6.89</v>
      </c>
      <c r="J31" s="29">
        <v>7.18</v>
      </c>
      <c r="K31" s="29">
        <v>7.1</v>
      </c>
      <c r="L31" s="29">
        <v>6.85</v>
      </c>
      <c r="M31" s="29">
        <v>7.21</v>
      </c>
      <c r="N31" s="29">
        <v>7.79</v>
      </c>
      <c r="O31" s="29">
        <v>8.1300000000000008</v>
      </c>
      <c r="P31" s="29">
        <v>7.64</v>
      </c>
      <c r="Q31" s="29">
        <v>7.65</v>
      </c>
    </row>
    <row r="32" spans="1:17" ht="14.25" customHeight="1" x14ac:dyDescent="0.2">
      <c r="A32" s="26" t="s">
        <v>43</v>
      </c>
      <c r="B32" s="29">
        <v>9.44</v>
      </c>
      <c r="C32" s="29">
        <v>9.9600000000000009</v>
      </c>
      <c r="D32" s="29">
        <v>9.4700000000000006</v>
      </c>
      <c r="E32" s="29">
        <v>9.15</v>
      </c>
      <c r="F32" s="29">
        <v>8.0500000000000007</v>
      </c>
      <c r="G32" s="29">
        <v>7.77</v>
      </c>
      <c r="H32" s="29">
        <v>7.88</v>
      </c>
      <c r="I32" s="29">
        <v>8.02</v>
      </c>
      <c r="J32" s="29">
        <v>9.0299999999999994</v>
      </c>
      <c r="K32" s="29">
        <v>9.3800000000000008</v>
      </c>
      <c r="L32" s="29">
        <v>9.36</v>
      </c>
      <c r="M32" s="29">
        <v>8.89</v>
      </c>
      <c r="N32" s="29">
        <v>9.27</v>
      </c>
      <c r="O32" s="29">
        <v>10.69</v>
      </c>
      <c r="P32" s="29">
        <v>11.02</v>
      </c>
      <c r="Q32" s="29">
        <v>9.84</v>
      </c>
    </row>
    <row r="33" spans="1:17" ht="14.25" customHeight="1" thickBot="1" x14ac:dyDescent="0.25">
      <c r="A33" s="27" t="s">
        <v>44</v>
      </c>
      <c r="B33" s="28">
        <v>13.05</v>
      </c>
      <c r="C33" s="28">
        <v>12.65</v>
      </c>
      <c r="D33" s="28">
        <v>14.92</v>
      </c>
      <c r="E33" s="28">
        <v>14.95</v>
      </c>
      <c r="F33" s="28">
        <v>14.28</v>
      </c>
      <c r="G33" s="28">
        <v>13.94</v>
      </c>
      <c r="H33" s="28">
        <v>13.28</v>
      </c>
      <c r="I33" s="28">
        <v>13.34</v>
      </c>
      <c r="J33" s="28">
        <v>14.09</v>
      </c>
      <c r="K33" s="28">
        <v>13.56</v>
      </c>
      <c r="L33" s="28">
        <v>12.58</v>
      </c>
      <c r="M33" s="28">
        <v>12.97</v>
      </c>
      <c r="N33" s="28">
        <v>13.26</v>
      </c>
      <c r="O33" s="28">
        <v>14.01</v>
      </c>
      <c r="P33" s="28">
        <v>13.73</v>
      </c>
      <c r="Q33" s="28">
        <v>12.95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</sheetData>
  <mergeCells count="2">
    <mergeCell ref="A2:Q2"/>
    <mergeCell ref="A1:Q1"/>
  </mergeCells>
  <hyperlinks>
    <hyperlink ref="A3" location="Seznam!A1" display="zpět na seznam" xr:uid="{00000000-0004-0000-0D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14 Dovoz výpočetní techniky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116203.16099999999</v>
      </c>
      <c r="C6" s="9">
        <v>109203.91800000001</v>
      </c>
      <c r="D6" s="9">
        <v>90921.331000000006</v>
      </c>
      <c r="E6" s="9">
        <v>100311.265</v>
      </c>
      <c r="F6" s="9">
        <v>97229.983999999997</v>
      </c>
      <c r="G6" s="9">
        <v>100853.33</v>
      </c>
      <c r="H6" s="9">
        <v>98106.922999999995</v>
      </c>
      <c r="I6" s="9">
        <v>102611.62</v>
      </c>
      <c r="J6" s="9">
        <v>108976.314</v>
      </c>
      <c r="K6" s="9">
        <v>106183.397</v>
      </c>
      <c r="L6" s="9">
        <v>119026.546</v>
      </c>
      <c r="M6" s="9">
        <v>125071.08199999999</v>
      </c>
      <c r="N6" s="9">
        <v>128241.886</v>
      </c>
      <c r="O6" s="9">
        <v>138758.353</v>
      </c>
      <c r="P6" s="9">
        <v>154583.71900000001</v>
      </c>
      <c r="Q6" s="9">
        <v>165693.30100000001</v>
      </c>
    </row>
    <row r="7" spans="1:17" s="43" customFormat="1" ht="14.25" customHeight="1" x14ac:dyDescent="0.2">
      <c r="A7" s="26" t="s">
        <v>19</v>
      </c>
      <c r="B7" s="24">
        <v>3953.9349999999999</v>
      </c>
      <c r="C7" s="24">
        <v>3835.0619999999999</v>
      </c>
      <c r="D7" s="24">
        <v>3084.2080000000001</v>
      </c>
      <c r="E7" s="24">
        <v>3152.1080000000002</v>
      </c>
      <c r="F7" s="24">
        <v>3623.9830000000002</v>
      </c>
      <c r="G7" s="24">
        <v>3695.6260000000002</v>
      </c>
      <c r="H7" s="24">
        <v>3522.049</v>
      </c>
      <c r="I7" s="24">
        <v>3702.913</v>
      </c>
      <c r="J7" s="24">
        <v>3492.752</v>
      </c>
      <c r="K7" s="24">
        <v>3507.1039999999998</v>
      </c>
      <c r="L7" s="24">
        <v>3626.0219999999999</v>
      </c>
      <c r="M7" s="24">
        <v>3815.5909999999999</v>
      </c>
      <c r="N7" s="24">
        <v>3591.5390000000002</v>
      </c>
      <c r="O7" s="24">
        <v>3633.3960000000002</v>
      </c>
      <c r="P7" s="24">
        <v>4126.03</v>
      </c>
      <c r="Q7" s="24">
        <v>4308.8599999999997</v>
      </c>
    </row>
    <row r="8" spans="1:17" s="43" customFormat="1" ht="14.25" customHeight="1" x14ac:dyDescent="0.2">
      <c r="A8" s="26" t="s">
        <v>20</v>
      </c>
      <c r="B8" s="24">
        <v>281.05500000000001</v>
      </c>
      <c r="C8" s="24">
        <v>301.61399999999998</v>
      </c>
      <c r="D8" s="24">
        <v>214.8</v>
      </c>
      <c r="E8" s="24">
        <v>227.352</v>
      </c>
      <c r="F8" s="24">
        <v>213.31700000000001</v>
      </c>
      <c r="G8" s="24">
        <v>249.81299999999999</v>
      </c>
      <c r="H8" s="24">
        <v>276.46300000000002</v>
      </c>
      <c r="I8" s="24">
        <v>306.42700000000002</v>
      </c>
      <c r="J8" s="24">
        <v>301.37700000000001</v>
      </c>
      <c r="K8" s="24">
        <v>301.74299999999999</v>
      </c>
      <c r="L8" s="24">
        <v>341.7</v>
      </c>
      <c r="M8" s="24">
        <v>329.94</v>
      </c>
      <c r="N8" s="24">
        <v>343.63900000000001</v>
      </c>
      <c r="O8" s="24">
        <v>386.40899999999999</v>
      </c>
      <c r="P8" s="24">
        <v>508.99599999999998</v>
      </c>
      <c r="Q8" s="24">
        <v>534.60199999999998</v>
      </c>
    </row>
    <row r="9" spans="1:17" s="43" customFormat="1" ht="14.25" customHeight="1" x14ac:dyDescent="0.2">
      <c r="A9" s="52" t="s">
        <v>84</v>
      </c>
      <c r="B9" s="53">
        <v>5220.6490000000003</v>
      </c>
      <c r="C9" s="53">
        <v>5241.125</v>
      </c>
      <c r="D9" s="53">
        <v>4780.0770000000002</v>
      </c>
      <c r="E9" s="53">
        <v>6993.018</v>
      </c>
      <c r="F9" s="53">
        <v>7879.2510000000002</v>
      </c>
      <c r="G9" s="53">
        <v>7497.9409999999998</v>
      </c>
      <c r="H9" s="53">
        <v>6420.5259999999998</v>
      </c>
      <c r="I9" s="53">
        <v>6912.8130000000001</v>
      </c>
      <c r="J9" s="53">
        <v>8345.7199999999993</v>
      </c>
      <c r="K9" s="53">
        <v>7257.5789999999997</v>
      </c>
      <c r="L9" s="53">
        <v>8384.3960000000006</v>
      </c>
      <c r="M9" s="53">
        <v>9253.3340000000007</v>
      </c>
      <c r="N9" s="53">
        <v>9929.4889999999996</v>
      </c>
      <c r="O9" s="53">
        <v>11866.529</v>
      </c>
      <c r="P9" s="53">
        <v>13051.581</v>
      </c>
      <c r="Q9" s="53">
        <v>12961.206</v>
      </c>
    </row>
    <row r="10" spans="1:17" s="43" customFormat="1" ht="14.25" customHeight="1" x14ac:dyDescent="0.2">
      <c r="A10" s="26" t="s">
        <v>21</v>
      </c>
      <c r="B10" s="24">
        <v>2296.7330000000002</v>
      </c>
      <c r="C10" s="24">
        <v>2019.8920000000001</v>
      </c>
      <c r="D10" s="24">
        <v>1776.127</v>
      </c>
      <c r="E10" s="24">
        <v>1927.377</v>
      </c>
      <c r="F10" s="24">
        <v>2164.3240000000001</v>
      </c>
      <c r="G10" s="24">
        <v>2357.8040000000001</v>
      </c>
      <c r="H10" s="24">
        <v>2179.453</v>
      </c>
      <c r="I10" s="24">
        <v>2192.9189999999999</v>
      </c>
      <c r="J10" s="24">
        <v>2226.4650000000001</v>
      </c>
      <c r="K10" s="24">
        <v>2287.6529999999998</v>
      </c>
      <c r="L10" s="24">
        <v>2381.431</v>
      </c>
      <c r="M10" s="24">
        <v>2329.1109999999999</v>
      </c>
      <c r="N10" s="24">
        <v>2464.4589999999998</v>
      </c>
      <c r="O10" s="24">
        <v>2883.13</v>
      </c>
      <c r="P10" s="24">
        <v>3069.4110000000001</v>
      </c>
      <c r="Q10" s="24">
        <v>3175.1509999999998</v>
      </c>
    </row>
    <row r="11" spans="1:17" s="43" customFormat="1" ht="14.25" customHeight="1" x14ac:dyDescent="0.2">
      <c r="A11" s="26" t="s">
        <v>22</v>
      </c>
      <c r="B11" s="24">
        <v>156.01900000000001</v>
      </c>
      <c r="C11" s="24">
        <v>118.723</v>
      </c>
      <c r="D11" s="24">
        <v>66.805999999999997</v>
      </c>
      <c r="E11" s="24">
        <v>88.256</v>
      </c>
      <c r="F11" s="24">
        <v>107.18300000000001</v>
      </c>
      <c r="G11" s="24">
        <v>122.96599999999999</v>
      </c>
      <c r="H11" s="24">
        <v>122.99</v>
      </c>
      <c r="I11" s="24">
        <v>123.843</v>
      </c>
      <c r="J11" s="24">
        <v>134.68</v>
      </c>
      <c r="K11" s="24">
        <v>132.44499999999999</v>
      </c>
      <c r="L11" s="24">
        <v>154.92699999999999</v>
      </c>
      <c r="M11" s="24">
        <v>185.19200000000001</v>
      </c>
      <c r="N11" s="24">
        <v>187.66800000000001</v>
      </c>
      <c r="O11" s="24">
        <v>196.584</v>
      </c>
      <c r="P11" s="24">
        <v>290.61399999999998</v>
      </c>
      <c r="Q11" s="24">
        <v>300.02800000000002</v>
      </c>
    </row>
    <row r="12" spans="1:17" s="43" customFormat="1" ht="14.25" customHeight="1" x14ac:dyDescent="0.2">
      <c r="A12" s="26" t="s">
        <v>23</v>
      </c>
      <c r="B12" s="24">
        <v>1244.019</v>
      </c>
      <c r="C12" s="24">
        <v>1119.585</v>
      </c>
      <c r="D12" s="24">
        <v>937.53099999999995</v>
      </c>
      <c r="E12" s="24">
        <v>1133.58</v>
      </c>
      <c r="F12" s="24">
        <v>1192.152</v>
      </c>
      <c r="G12" s="24">
        <v>1256.171</v>
      </c>
      <c r="H12" s="24">
        <v>1219.6890000000001</v>
      </c>
      <c r="I12" s="24">
        <v>1268.8209999999999</v>
      </c>
      <c r="J12" s="24">
        <v>1304.837</v>
      </c>
      <c r="K12" s="24">
        <v>1337.807</v>
      </c>
      <c r="L12" s="24">
        <v>1587.0540000000001</v>
      </c>
      <c r="M12" s="24">
        <v>1767.7239999999999</v>
      </c>
      <c r="N12" s="24">
        <v>1464.4269999999999</v>
      </c>
      <c r="O12" s="24">
        <v>1392.3879999999999</v>
      </c>
      <c r="P12" s="24">
        <v>1692.3589999999999</v>
      </c>
      <c r="Q12" s="24">
        <v>1765.797</v>
      </c>
    </row>
    <row r="13" spans="1:17" s="43" customFormat="1" ht="14.25" customHeight="1" x14ac:dyDescent="0.2">
      <c r="A13" s="26" t="s">
        <v>24</v>
      </c>
      <c r="B13" s="24">
        <v>11855.177</v>
      </c>
      <c r="C13" s="24">
        <v>10841.955</v>
      </c>
      <c r="D13" s="24">
        <v>9310.5589999999993</v>
      </c>
      <c r="E13" s="24">
        <v>10090.456</v>
      </c>
      <c r="F13" s="24">
        <v>10120.936</v>
      </c>
      <c r="G13" s="24">
        <v>10012.905000000001</v>
      </c>
      <c r="H13" s="24">
        <v>10174.36</v>
      </c>
      <c r="I13" s="24">
        <v>9881.5640000000003</v>
      </c>
      <c r="J13" s="24">
        <v>10354.046</v>
      </c>
      <c r="K13" s="24">
        <v>9939.9339999999993</v>
      </c>
      <c r="L13" s="24">
        <v>10967.569</v>
      </c>
      <c r="M13" s="24">
        <v>10825.798000000001</v>
      </c>
      <c r="N13" s="24">
        <v>10875.843000000001</v>
      </c>
      <c r="O13" s="24">
        <v>11211.594999999999</v>
      </c>
      <c r="P13" s="24">
        <v>12428.08</v>
      </c>
      <c r="Q13" s="24">
        <v>12806.504999999999</v>
      </c>
    </row>
    <row r="14" spans="1:17" s="43" customFormat="1" ht="14.25" customHeight="1" x14ac:dyDescent="0.2">
      <c r="A14" s="26" t="s">
        <v>25</v>
      </c>
      <c r="B14" s="24">
        <v>342.55</v>
      </c>
      <c r="C14" s="24">
        <v>316.83699999999999</v>
      </c>
      <c r="D14" s="24">
        <v>224.39400000000001</v>
      </c>
      <c r="E14" s="24">
        <v>227.107</v>
      </c>
      <c r="F14" s="24">
        <v>217.15100000000001</v>
      </c>
      <c r="G14" s="24">
        <v>201.167</v>
      </c>
      <c r="H14" s="24">
        <v>224.89</v>
      </c>
      <c r="I14" s="24">
        <v>225.209</v>
      </c>
      <c r="J14" s="24">
        <v>244.49199999999999</v>
      </c>
      <c r="K14" s="24">
        <v>229.33799999999999</v>
      </c>
      <c r="L14" s="24">
        <v>263.20400000000001</v>
      </c>
      <c r="M14" s="24">
        <v>275.06700000000001</v>
      </c>
      <c r="N14" s="24">
        <v>313.79500000000002</v>
      </c>
      <c r="O14" s="24">
        <v>328.952</v>
      </c>
      <c r="P14" s="24">
        <v>346.892</v>
      </c>
      <c r="Q14" s="24">
        <v>393.19200000000001</v>
      </c>
    </row>
    <row r="15" spans="1:17" s="43" customFormat="1" ht="14.25" customHeight="1" x14ac:dyDescent="0.2">
      <c r="A15" s="26" t="s">
        <v>26</v>
      </c>
      <c r="B15" s="24">
        <v>8194.5310000000009</v>
      </c>
      <c r="C15" s="24">
        <v>6499.51</v>
      </c>
      <c r="D15" s="24">
        <v>3722.509</v>
      </c>
      <c r="E15" s="24">
        <v>2566.08</v>
      </c>
      <c r="F15" s="24">
        <v>2505.4229999999998</v>
      </c>
      <c r="G15" s="24">
        <v>2529.355</v>
      </c>
      <c r="H15" s="24">
        <v>2673.9479999999999</v>
      </c>
      <c r="I15" s="24">
        <v>2905.16</v>
      </c>
      <c r="J15" s="24">
        <v>3641.8380000000002</v>
      </c>
      <c r="K15" s="24">
        <v>3241.5770000000002</v>
      </c>
      <c r="L15" s="24">
        <v>3332.5949999999998</v>
      </c>
      <c r="M15" s="24">
        <v>4421.2259999999997</v>
      </c>
      <c r="N15" s="24">
        <v>4985.4040000000005</v>
      </c>
      <c r="O15" s="24">
        <v>4831.8059999999996</v>
      </c>
      <c r="P15" s="24">
        <v>4524.9279999999999</v>
      </c>
      <c r="Q15" s="24">
        <v>5613.1379999999999</v>
      </c>
    </row>
    <row r="16" spans="1:17" s="43" customFormat="1" ht="14.25" customHeight="1" x14ac:dyDescent="0.2">
      <c r="A16" s="26" t="s">
        <v>27</v>
      </c>
      <c r="B16" s="24">
        <v>6538.0079999999998</v>
      </c>
      <c r="C16" s="24">
        <v>5715.375</v>
      </c>
      <c r="D16" s="24">
        <v>4982.076</v>
      </c>
      <c r="E16" s="24">
        <v>5834.3729999999996</v>
      </c>
      <c r="F16" s="24">
        <v>5758.7569999999996</v>
      </c>
      <c r="G16" s="24">
        <v>5766.2169999999996</v>
      </c>
      <c r="H16" s="24">
        <v>5484.9260000000004</v>
      </c>
      <c r="I16" s="24">
        <v>5544.7690000000002</v>
      </c>
      <c r="J16" s="24">
        <v>5687.4740000000002</v>
      </c>
      <c r="K16" s="24">
        <v>5572.6090000000004</v>
      </c>
      <c r="L16" s="24">
        <v>5883.4290000000001</v>
      </c>
      <c r="M16" s="24">
        <v>5824.848</v>
      </c>
      <c r="N16" s="24">
        <v>6003.6570000000002</v>
      </c>
      <c r="O16" s="24">
        <v>6565.6130000000003</v>
      </c>
      <c r="P16" s="24">
        <v>7210.5469999999996</v>
      </c>
      <c r="Q16" s="24">
        <v>7435.0230000000001</v>
      </c>
    </row>
    <row r="17" spans="1:17" s="43" customFormat="1" ht="14.25" customHeight="1" x14ac:dyDescent="0.2">
      <c r="A17" s="26" t="s">
        <v>28</v>
      </c>
      <c r="B17" s="24">
        <v>101.64</v>
      </c>
      <c r="C17" s="24">
        <v>111.086</v>
      </c>
      <c r="D17" s="24">
        <v>85.49</v>
      </c>
      <c r="E17" s="24">
        <v>89.811999999999998</v>
      </c>
      <c r="F17" s="24">
        <v>83.402000000000001</v>
      </c>
      <c r="G17" s="24">
        <v>71.989999999999995</v>
      </c>
      <c r="H17" s="24">
        <v>59.255000000000003</v>
      </c>
      <c r="I17" s="24">
        <v>61.042000000000002</v>
      </c>
      <c r="J17" s="24">
        <v>77.923000000000002</v>
      </c>
      <c r="K17" s="24">
        <v>73.611000000000004</v>
      </c>
      <c r="L17" s="24">
        <v>78.319999999999993</v>
      </c>
      <c r="M17" s="24">
        <v>79.816999999999993</v>
      </c>
      <c r="N17" s="24">
        <v>86.43</v>
      </c>
      <c r="O17" s="24">
        <v>96.504000000000005</v>
      </c>
      <c r="P17" s="24">
        <v>115.249</v>
      </c>
      <c r="Q17" s="24">
        <v>127.754</v>
      </c>
    </row>
    <row r="18" spans="1:17" s="43" customFormat="1" ht="14.25" customHeight="1" x14ac:dyDescent="0.2">
      <c r="A18" s="26" t="s">
        <v>29</v>
      </c>
      <c r="B18" s="24">
        <v>289.37</v>
      </c>
      <c r="C18" s="24">
        <v>235.43899999999999</v>
      </c>
      <c r="D18" s="24">
        <v>128.429</v>
      </c>
      <c r="E18" s="24">
        <v>191.06700000000001</v>
      </c>
      <c r="F18" s="24">
        <v>247.465</v>
      </c>
      <c r="G18" s="24">
        <v>303.94900000000001</v>
      </c>
      <c r="H18" s="24">
        <v>308.80700000000002</v>
      </c>
      <c r="I18" s="24">
        <v>356.24</v>
      </c>
      <c r="J18" s="24">
        <v>360.423</v>
      </c>
      <c r="K18" s="24">
        <v>372.339</v>
      </c>
      <c r="L18" s="24">
        <v>428.51499999999999</v>
      </c>
      <c r="M18" s="24">
        <v>403.35899999999998</v>
      </c>
      <c r="N18" s="24">
        <v>499.11799999999999</v>
      </c>
      <c r="O18" s="24">
        <v>529.38199999999995</v>
      </c>
      <c r="P18" s="24">
        <v>629.19100000000003</v>
      </c>
      <c r="Q18" s="24">
        <v>641.06200000000001</v>
      </c>
    </row>
    <row r="19" spans="1:17" s="43" customFormat="1" ht="14.25" customHeight="1" x14ac:dyDescent="0.2">
      <c r="A19" s="26" t="s">
        <v>30</v>
      </c>
      <c r="B19" s="24">
        <v>218.93700000000001</v>
      </c>
      <c r="C19" s="24">
        <v>191.506</v>
      </c>
      <c r="D19" s="24">
        <v>95.244</v>
      </c>
      <c r="E19" s="24">
        <v>118.923</v>
      </c>
      <c r="F19" s="24">
        <v>144.405</v>
      </c>
      <c r="G19" s="24">
        <v>192.69</v>
      </c>
      <c r="H19" s="24">
        <v>188.15299999999999</v>
      </c>
      <c r="I19" s="24">
        <v>199.25200000000001</v>
      </c>
      <c r="J19" s="24">
        <v>225.00899999999999</v>
      </c>
      <c r="K19" s="24">
        <v>278.12599999999998</v>
      </c>
      <c r="L19" s="24">
        <v>261.12200000000001</v>
      </c>
      <c r="M19" s="24">
        <v>286.60899999999998</v>
      </c>
      <c r="N19" s="24">
        <v>287.69400000000002</v>
      </c>
      <c r="O19" s="24">
        <v>363.983</v>
      </c>
      <c r="P19" s="24">
        <v>417.93200000000002</v>
      </c>
      <c r="Q19" s="24">
        <v>433.762</v>
      </c>
    </row>
    <row r="20" spans="1:17" s="43" customFormat="1" ht="14.25" customHeight="1" x14ac:dyDescent="0.2">
      <c r="A20" s="26" t="s">
        <v>31</v>
      </c>
      <c r="B20" s="24">
        <v>3865.2109999999998</v>
      </c>
      <c r="C20" s="24">
        <v>4394.55</v>
      </c>
      <c r="D20" s="24">
        <v>3437.2620000000002</v>
      </c>
      <c r="E20" s="24">
        <v>1097.827</v>
      </c>
      <c r="F20" s="24">
        <v>468.67200000000003</v>
      </c>
      <c r="G20" s="24">
        <v>474.202</v>
      </c>
      <c r="H20" s="24">
        <v>472.66</v>
      </c>
      <c r="I20" s="24">
        <v>508.61599999999999</v>
      </c>
      <c r="J20" s="24">
        <v>579.60799999999995</v>
      </c>
      <c r="K20" s="24">
        <v>527.54</v>
      </c>
      <c r="L20" s="24">
        <v>414.52300000000002</v>
      </c>
      <c r="M20" s="24">
        <v>295.30500000000001</v>
      </c>
      <c r="N20" s="24">
        <v>314.47699999999998</v>
      </c>
      <c r="O20" s="24">
        <v>314.35899999999998</v>
      </c>
      <c r="P20" s="24">
        <v>327.53199999999998</v>
      </c>
      <c r="Q20" s="24">
        <v>335.35300000000001</v>
      </c>
    </row>
    <row r="21" spans="1:17" s="43" customFormat="1" ht="14.25" customHeight="1" x14ac:dyDescent="0.2">
      <c r="A21" s="26" t="s">
        <v>32</v>
      </c>
      <c r="B21" s="24">
        <v>2522.4830000000002</v>
      </c>
      <c r="C21" s="24">
        <v>1842.5409999999999</v>
      </c>
      <c r="D21" s="24">
        <v>1559.26</v>
      </c>
      <c r="E21" s="24">
        <v>1592.4190000000001</v>
      </c>
      <c r="F21" s="24">
        <v>1704.616</v>
      </c>
      <c r="G21" s="24">
        <v>1852.846</v>
      </c>
      <c r="H21" s="24">
        <v>2049.1950000000002</v>
      </c>
      <c r="I21" s="24">
        <v>2062.4560000000001</v>
      </c>
      <c r="J21" s="24">
        <v>2323.0390000000002</v>
      </c>
      <c r="K21" s="24">
        <v>2359.5700000000002</v>
      </c>
      <c r="L21" s="24">
        <v>2525.8939999999998</v>
      </c>
      <c r="M21" s="24">
        <v>2848.9520000000002</v>
      </c>
      <c r="N21" s="24">
        <v>3097.962</v>
      </c>
      <c r="O21" s="24">
        <v>3247.799</v>
      </c>
      <c r="P21" s="24">
        <v>3200.866</v>
      </c>
      <c r="Q21" s="24">
        <v>3954.0790000000002</v>
      </c>
    </row>
    <row r="22" spans="1:17" s="43" customFormat="1" ht="14.25" customHeight="1" x14ac:dyDescent="0.2">
      <c r="A22" s="26" t="s">
        <v>33</v>
      </c>
      <c r="B22" s="24">
        <v>47.99</v>
      </c>
      <c r="C22" s="24">
        <v>46.518999999999998</v>
      </c>
      <c r="D22" s="24">
        <v>34.264000000000003</v>
      </c>
      <c r="E22" s="24">
        <v>34.588000000000001</v>
      </c>
      <c r="F22" s="24">
        <v>31.298999999999999</v>
      </c>
      <c r="G22" s="24">
        <v>42.087000000000003</v>
      </c>
      <c r="H22" s="24">
        <v>35.950000000000003</v>
      </c>
      <c r="I22" s="24">
        <v>35.405999999999999</v>
      </c>
      <c r="J22" s="24">
        <v>50.11</v>
      </c>
      <c r="K22" s="24">
        <v>42.301000000000002</v>
      </c>
      <c r="L22" s="24">
        <v>47.545000000000002</v>
      </c>
      <c r="M22" s="24">
        <v>56.837000000000003</v>
      </c>
      <c r="N22" s="24">
        <v>48.927999999999997</v>
      </c>
      <c r="O22" s="24">
        <v>53.567</v>
      </c>
      <c r="P22" s="24">
        <v>65.510999999999996</v>
      </c>
      <c r="Q22" s="24">
        <v>76.417000000000002</v>
      </c>
    </row>
    <row r="23" spans="1:17" s="43" customFormat="1" ht="14.25" customHeight="1" x14ac:dyDescent="0.2">
      <c r="A23" s="26" t="s">
        <v>34</v>
      </c>
      <c r="B23" s="24">
        <v>24238.927</v>
      </c>
      <c r="C23" s="24">
        <v>21903.662</v>
      </c>
      <c r="D23" s="24">
        <v>18269.776000000002</v>
      </c>
      <c r="E23" s="24">
        <v>22520.335999999999</v>
      </c>
      <c r="F23" s="24">
        <v>21475.01</v>
      </c>
      <c r="G23" s="24">
        <v>21198.004000000001</v>
      </c>
      <c r="H23" s="24">
        <v>19731.631000000001</v>
      </c>
      <c r="I23" s="24">
        <v>22662.772000000001</v>
      </c>
      <c r="J23" s="24">
        <v>25614.133000000002</v>
      </c>
      <c r="K23" s="24">
        <v>24981.371999999999</v>
      </c>
      <c r="L23" s="24">
        <v>28136.952000000001</v>
      </c>
      <c r="M23" s="24">
        <v>28871.149000000001</v>
      </c>
      <c r="N23" s="24">
        <v>28942.081999999999</v>
      </c>
      <c r="O23" s="24">
        <v>31177.984</v>
      </c>
      <c r="P23" s="24">
        <v>35154.832000000002</v>
      </c>
      <c r="Q23" s="24">
        <v>34998.468999999997</v>
      </c>
    </row>
    <row r="24" spans="1:17" s="43" customFormat="1" ht="14.25" customHeight="1" x14ac:dyDescent="0.2">
      <c r="A24" s="26" t="s">
        <v>35</v>
      </c>
      <c r="B24" s="24">
        <v>27202.066999999999</v>
      </c>
      <c r="C24" s="24">
        <v>26238.446</v>
      </c>
      <c r="D24" s="24">
        <v>23654.620999999999</v>
      </c>
      <c r="E24" s="24">
        <v>25746.398000000001</v>
      </c>
      <c r="F24" s="24">
        <v>23976.588</v>
      </c>
      <c r="G24" s="24">
        <v>26951.05</v>
      </c>
      <c r="H24" s="24">
        <v>26241.078000000001</v>
      </c>
      <c r="I24" s="24">
        <v>26185.71</v>
      </c>
      <c r="J24" s="24">
        <v>25931.465</v>
      </c>
      <c r="K24" s="24">
        <v>26128.282999999999</v>
      </c>
      <c r="L24" s="24">
        <v>30200.664000000001</v>
      </c>
      <c r="M24" s="24">
        <v>32173.406999999999</v>
      </c>
      <c r="N24" s="24">
        <v>34110.432999999997</v>
      </c>
      <c r="O24" s="24">
        <v>36832.921000000002</v>
      </c>
      <c r="P24" s="24">
        <v>41467.330999999998</v>
      </c>
      <c r="Q24" s="24">
        <v>47976.697999999997</v>
      </c>
    </row>
    <row r="25" spans="1:17" s="43" customFormat="1" ht="14.25" customHeight="1" x14ac:dyDescent="0.2">
      <c r="A25" s="26" t="s">
        <v>36</v>
      </c>
      <c r="B25" s="24">
        <v>2300.1979999999999</v>
      </c>
      <c r="C25" s="24">
        <v>3528.6840000000002</v>
      </c>
      <c r="D25" s="24">
        <v>2974.8939999999998</v>
      </c>
      <c r="E25" s="24">
        <v>3652.0590000000002</v>
      </c>
      <c r="F25" s="24">
        <v>3286.0070000000001</v>
      </c>
      <c r="G25" s="24">
        <v>3839.4650000000001</v>
      </c>
      <c r="H25" s="24">
        <v>3780.8670000000002</v>
      </c>
      <c r="I25" s="24">
        <v>3984.63</v>
      </c>
      <c r="J25" s="24">
        <v>4653.4530000000004</v>
      </c>
      <c r="K25" s="24">
        <v>4396.8490000000002</v>
      </c>
      <c r="L25" s="24">
        <v>5000.2510000000002</v>
      </c>
      <c r="M25" s="24">
        <v>5228.4859999999999</v>
      </c>
      <c r="N25" s="24">
        <v>5296.442</v>
      </c>
      <c r="O25" s="24">
        <v>6431.2719999999999</v>
      </c>
      <c r="P25" s="24">
        <v>6776.4269999999997</v>
      </c>
      <c r="Q25" s="24">
        <v>7804.98</v>
      </c>
    </row>
    <row r="26" spans="1:17" s="43" customFormat="1" ht="14.25" customHeight="1" x14ac:dyDescent="0.2">
      <c r="A26" s="26" t="s">
        <v>37</v>
      </c>
      <c r="B26" s="24">
        <v>1087.6610000000001</v>
      </c>
      <c r="C26" s="24">
        <v>1191.0609999999999</v>
      </c>
      <c r="D26" s="24">
        <v>1003.413</v>
      </c>
      <c r="E26" s="24">
        <v>918.71600000000001</v>
      </c>
      <c r="F26" s="24">
        <v>764.96299999999997</v>
      </c>
      <c r="G26" s="24">
        <v>710.49900000000002</v>
      </c>
      <c r="H26" s="24">
        <v>765.21600000000001</v>
      </c>
      <c r="I26" s="24">
        <v>764.53899999999999</v>
      </c>
      <c r="J26" s="24">
        <v>760.36199999999997</v>
      </c>
      <c r="K26" s="24">
        <v>695.65700000000004</v>
      </c>
      <c r="L26" s="24">
        <v>797.50599999999997</v>
      </c>
      <c r="M26" s="24">
        <v>860.45</v>
      </c>
      <c r="N26" s="24">
        <v>936.61099999999999</v>
      </c>
      <c r="O26" s="24">
        <v>953.65599999999995</v>
      </c>
      <c r="P26" s="24">
        <v>1267.942</v>
      </c>
      <c r="Q26" s="24">
        <v>1178.2139999999999</v>
      </c>
    </row>
    <row r="27" spans="1:17" s="43" customFormat="1" ht="14.25" customHeight="1" x14ac:dyDescent="0.2">
      <c r="A27" s="26" t="s">
        <v>38</v>
      </c>
      <c r="B27" s="24">
        <v>2501.741</v>
      </c>
      <c r="C27" s="24">
        <v>2453.4760000000001</v>
      </c>
      <c r="D27" s="24">
        <v>2020.6569999999999</v>
      </c>
      <c r="E27" s="24">
        <v>2425.3530000000001</v>
      </c>
      <c r="F27" s="24">
        <v>2028.5840000000001</v>
      </c>
      <c r="G27" s="24">
        <v>2060.076</v>
      </c>
      <c r="H27" s="24">
        <v>2259.915</v>
      </c>
      <c r="I27" s="24">
        <v>2227.2399999999998</v>
      </c>
      <c r="J27" s="24">
        <v>2143.4630000000002</v>
      </c>
      <c r="K27" s="24">
        <v>2343.6550000000002</v>
      </c>
      <c r="L27" s="24">
        <v>2707.1280000000002</v>
      </c>
      <c r="M27" s="24">
        <v>2692.9630000000002</v>
      </c>
      <c r="N27" s="24">
        <v>2775.37</v>
      </c>
      <c r="O27" s="24">
        <v>2850.3539999999998</v>
      </c>
      <c r="P27" s="24">
        <v>2983.5450000000001</v>
      </c>
      <c r="Q27" s="24">
        <v>3130.3240000000001</v>
      </c>
    </row>
    <row r="28" spans="1:17" s="43" customFormat="1" ht="14.25" customHeight="1" x14ac:dyDescent="0.2">
      <c r="A28" s="26" t="s">
        <v>39</v>
      </c>
      <c r="B28" s="24">
        <v>886.66300000000001</v>
      </c>
      <c r="C28" s="24">
        <v>840.40700000000004</v>
      </c>
      <c r="D28" s="24">
        <v>489.54199999999997</v>
      </c>
      <c r="E28" s="24">
        <v>571.43499999999995</v>
      </c>
      <c r="F28" s="24">
        <v>625.40099999999995</v>
      </c>
      <c r="G28" s="24">
        <v>624.24300000000005</v>
      </c>
      <c r="H28" s="24">
        <v>604.60699999999997</v>
      </c>
      <c r="I28" s="24">
        <v>697.38699999999994</v>
      </c>
      <c r="J28" s="24">
        <v>753.66300000000001</v>
      </c>
      <c r="K28" s="24">
        <v>772.97199999999998</v>
      </c>
      <c r="L28" s="24">
        <v>801.43499999999995</v>
      </c>
      <c r="M28" s="24">
        <v>859.76700000000005</v>
      </c>
      <c r="N28" s="24">
        <v>916.91600000000005</v>
      </c>
      <c r="O28" s="24">
        <v>1106.5650000000001</v>
      </c>
      <c r="P28" s="24">
        <v>1256.1179999999999</v>
      </c>
      <c r="Q28" s="24">
        <v>1393.92</v>
      </c>
    </row>
    <row r="29" spans="1:17" s="43" customFormat="1" ht="14.25" customHeight="1" x14ac:dyDescent="0.2">
      <c r="A29" s="26" t="s">
        <v>40</v>
      </c>
      <c r="B29" s="24">
        <v>956.87199999999996</v>
      </c>
      <c r="C29" s="24">
        <v>963.899</v>
      </c>
      <c r="D29" s="24">
        <v>809.35900000000004</v>
      </c>
      <c r="E29" s="24">
        <v>636.34799999999996</v>
      </c>
      <c r="F29" s="24">
        <v>470.96499999999997</v>
      </c>
      <c r="G29" s="24">
        <v>392.94799999999998</v>
      </c>
      <c r="H29" s="24">
        <v>485.74799999999999</v>
      </c>
      <c r="I29" s="24">
        <v>794.55399999999997</v>
      </c>
      <c r="J29" s="24">
        <v>885.7</v>
      </c>
      <c r="K29" s="24">
        <v>791.43799999999999</v>
      </c>
      <c r="L29" s="24">
        <v>842.77099999999996</v>
      </c>
      <c r="M29" s="24">
        <v>1043.2439999999999</v>
      </c>
      <c r="N29" s="24">
        <v>1055.731</v>
      </c>
      <c r="O29" s="24">
        <v>1099.8620000000001</v>
      </c>
      <c r="P29" s="24">
        <v>1169.7819999999999</v>
      </c>
      <c r="Q29" s="24">
        <v>1509.0129999999999</v>
      </c>
    </row>
    <row r="30" spans="1:17" s="43" customFormat="1" ht="14.25" customHeight="1" x14ac:dyDescent="0.2">
      <c r="A30" s="26" t="s">
        <v>41</v>
      </c>
      <c r="B30" s="24">
        <v>764.41600000000005</v>
      </c>
      <c r="C30" s="24">
        <v>956.65</v>
      </c>
      <c r="D30" s="24">
        <v>562.01700000000005</v>
      </c>
      <c r="E30" s="24">
        <v>696.38499999999999</v>
      </c>
      <c r="F30" s="24">
        <v>950.42700000000002</v>
      </c>
      <c r="G30" s="24">
        <v>1088.0719999999999</v>
      </c>
      <c r="H30" s="24">
        <v>1418.7660000000001</v>
      </c>
      <c r="I30" s="24">
        <v>1424.143</v>
      </c>
      <c r="J30" s="24">
        <v>1355.008</v>
      </c>
      <c r="K30" s="24">
        <v>1332.069</v>
      </c>
      <c r="L30" s="24">
        <v>1286.768</v>
      </c>
      <c r="M30" s="24">
        <v>1276.78</v>
      </c>
      <c r="N30" s="24">
        <v>1288.6610000000001</v>
      </c>
      <c r="O30" s="24">
        <v>1319.171</v>
      </c>
      <c r="P30" s="24">
        <v>1694.883</v>
      </c>
      <c r="Q30" s="24">
        <v>1562.2090000000001</v>
      </c>
    </row>
    <row r="31" spans="1:17" s="43" customFormat="1" ht="14.25" customHeight="1" x14ac:dyDescent="0.2">
      <c r="A31" s="26" t="s">
        <v>42</v>
      </c>
      <c r="B31" s="24">
        <v>300.14999999999998</v>
      </c>
      <c r="C31" s="24">
        <v>382.61099999999999</v>
      </c>
      <c r="D31" s="24">
        <v>301.36399999999998</v>
      </c>
      <c r="E31" s="24">
        <v>305.84899999999999</v>
      </c>
      <c r="F31" s="24">
        <v>215.42400000000001</v>
      </c>
      <c r="G31" s="24">
        <v>195.30600000000001</v>
      </c>
      <c r="H31" s="24">
        <v>190.65899999999999</v>
      </c>
      <c r="I31" s="24">
        <v>230.643</v>
      </c>
      <c r="J31" s="24">
        <v>258.79000000000002</v>
      </c>
      <c r="K31" s="24">
        <v>257.72199999999998</v>
      </c>
      <c r="L31" s="24">
        <v>280.73700000000002</v>
      </c>
      <c r="M31" s="24">
        <v>282.79599999999999</v>
      </c>
      <c r="N31" s="24">
        <v>273.48099999999999</v>
      </c>
      <c r="O31" s="24">
        <v>296.30799999999999</v>
      </c>
      <c r="P31" s="24">
        <v>341.36900000000003</v>
      </c>
      <c r="Q31" s="24">
        <v>385.42700000000002</v>
      </c>
    </row>
    <row r="32" spans="1:17" s="43" customFormat="1" ht="14.25" customHeight="1" x14ac:dyDescent="0.2">
      <c r="A32" s="26" t="s">
        <v>43</v>
      </c>
      <c r="B32" s="24">
        <v>5363.02</v>
      </c>
      <c r="C32" s="24">
        <v>4686.9840000000004</v>
      </c>
      <c r="D32" s="24">
        <v>3728.605</v>
      </c>
      <c r="E32" s="24">
        <v>4154.1409999999996</v>
      </c>
      <c r="F32" s="24">
        <v>3520.7420000000002</v>
      </c>
      <c r="G32" s="24">
        <v>3483.7710000000002</v>
      </c>
      <c r="H32" s="24">
        <v>3476.5410000000002</v>
      </c>
      <c r="I32" s="24">
        <v>3593.0740000000001</v>
      </c>
      <c r="J32" s="24">
        <v>3844.8180000000002</v>
      </c>
      <c r="K32" s="24">
        <v>3678.7109999999998</v>
      </c>
      <c r="L32" s="24">
        <v>4672.17</v>
      </c>
      <c r="M32" s="24">
        <v>4674.924</v>
      </c>
      <c r="N32" s="24">
        <v>4455.6289999999999</v>
      </c>
      <c r="O32" s="24">
        <v>4848.0780000000004</v>
      </c>
      <c r="P32" s="24">
        <v>5546.3649999999998</v>
      </c>
      <c r="Q32" s="24">
        <v>5806.5119999999997</v>
      </c>
    </row>
    <row r="33" spans="1:17" s="43" customFormat="1" ht="14.25" customHeight="1" thickBot="1" x14ac:dyDescent="0.25">
      <c r="A33" s="27" t="s">
        <v>44</v>
      </c>
      <c r="B33" s="25">
        <v>3473.1350000000002</v>
      </c>
      <c r="C33" s="25">
        <v>3226.721</v>
      </c>
      <c r="D33" s="25">
        <v>2668.0479999999998</v>
      </c>
      <c r="E33" s="25">
        <v>3319.904</v>
      </c>
      <c r="F33" s="25">
        <v>3453.5360000000001</v>
      </c>
      <c r="G33" s="25">
        <v>3682.163</v>
      </c>
      <c r="H33" s="25">
        <v>3738.5810000000001</v>
      </c>
      <c r="I33" s="25">
        <v>3759.4789999999998</v>
      </c>
      <c r="J33" s="25">
        <v>3425.6660000000002</v>
      </c>
      <c r="K33" s="25">
        <v>3343.3919999999998</v>
      </c>
      <c r="L33" s="25">
        <v>3621.92</v>
      </c>
      <c r="M33" s="25">
        <v>4108.4049999999997</v>
      </c>
      <c r="N33" s="25">
        <v>3696.0010000000002</v>
      </c>
      <c r="O33" s="25">
        <v>3940.1860000000001</v>
      </c>
      <c r="P33" s="25">
        <v>4919.4059999999999</v>
      </c>
      <c r="Q33" s="25">
        <v>5085.6059999999998</v>
      </c>
    </row>
    <row r="34" spans="1:17" s="43" customFormat="1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s="43" customFormat="1" x14ac:dyDescent="0.2"/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ht="26.2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0E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tabColor theme="9" tint="0.39997558519241921"/>
  </sheetPr>
  <dimension ref="A1:Q34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19.85546875" style="43" customWidth="1"/>
    <col min="2" max="17" width="10.85546875" style="43" customWidth="1"/>
    <col min="18" max="16384" width="9.140625" style="43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15 Dovoz elektroniky a telekomunikací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9" customHeight="1" x14ac:dyDescent="0.2">
      <c r="A3" s="17" t="s">
        <v>0</v>
      </c>
    </row>
    <row r="4" spans="1:17" ht="14.25" customHeight="1" x14ac:dyDescent="0.2">
      <c r="A4" s="70" t="s">
        <v>53</v>
      </c>
      <c r="Q4" s="44"/>
    </row>
    <row r="5" spans="1:17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ht="14.25" customHeight="1" x14ac:dyDescent="0.2">
      <c r="A6" s="8" t="s">
        <v>83</v>
      </c>
      <c r="B6" s="9">
        <v>158679.63099999999</v>
      </c>
      <c r="C6" s="9">
        <v>160922.73699999999</v>
      </c>
      <c r="D6" s="9">
        <v>137780.70699999999</v>
      </c>
      <c r="E6" s="9">
        <v>186408.58499999999</v>
      </c>
      <c r="F6" s="9">
        <v>187321.302</v>
      </c>
      <c r="G6" s="9">
        <v>179567.549</v>
      </c>
      <c r="H6" s="9">
        <v>173645.59099999999</v>
      </c>
      <c r="I6" s="9">
        <v>179244.83100000001</v>
      </c>
      <c r="J6" s="9">
        <v>214877.66699999999</v>
      </c>
      <c r="K6" s="9">
        <v>216967.61</v>
      </c>
      <c r="L6" s="9">
        <v>240220.274</v>
      </c>
      <c r="M6" s="9">
        <v>251612.47700000001</v>
      </c>
      <c r="N6" s="9">
        <v>263486.647</v>
      </c>
      <c r="O6" s="9">
        <v>258004.28200000001</v>
      </c>
      <c r="P6" s="9">
        <v>289199.64199999999</v>
      </c>
      <c r="Q6" s="9">
        <v>372028.10700000002</v>
      </c>
    </row>
    <row r="7" spans="1:17" ht="14.25" customHeight="1" x14ac:dyDescent="0.2">
      <c r="A7" s="26" t="s">
        <v>19</v>
      </c>
      <c r="B7" s="24">
        <v>6073.4009999999998</v>
      </c>
      <c r="C7" s="24">
        <v>6058.7839999999997</v>
      </c>
      <c r="D7" s="24">
        <v>5663.808</v>
      </c>
      <c r="E7" s="24">
        <v>5960.2969999999996</v>
      </c>
      <c r="F7" s="24">
        <v>6386.7179999999998</v>
      </c>
      <c r="G7" s="24">
        <v>5681.0389999999998</v>
      </c>
      <c r="H7" s="24">
        <v>4890.0569999999998</v>
      </c>
      <c r="I7" s="24">
        <v>5218.0860000000002</v>
      </c>
      <c r="J7" s="24">
        <v>5832.5680000000002</v>
      </c>
      <c r="K7" s="24">
        <v>5749.4080000000004</v>
      </c>
      <c r="L7" s="24">
        <v>5941.4260000000004</v>
      </c>
      <c r="M7" s="24">
        <v>5889.8630000000003</v>
      </c>
      <c r="N7" s="24">
        <v>8530.1640000000007</v>
      </c>
      <c r="O7" s="24">
        <v>8737.9840000000004</v>
      </c>
      <c r="P7" s="24">
        <v>9734.1470000000008</v>
      </c>
      <c r="Q7" s="24">
        <v>13022.681</v>
      </c>
    </row>
    <row r="8" spans="1:17" ht="14.25" customHeight="1" x14ac:dyDescent="0.2">
      <c r="A8" s="26" t="s">
        <v>20</v>
      </c>
      <c r="B8" s="24">
        <v>661.52499999999998</v>
      </c>
      <c r="C8" s="24">
        <v>692.71900000000005</v>
      </c>
      <c r="D8" s="24">
        <v>544.21600000000001</v>
      </c>
      <c r="E8" s="24">
        <v>664.3</v>
      </c>
      <c r="F8" s="24">
        <v>920.41099999999994</v>
      </c>
      <c r="G8" s="24">
        <v>1177.742</v>
      </c>
      <c r="H8" s="24">
        <v>732.01499999999999</v>
      </c>
      <c r="I8" s="24">
        <v>796.34100000000001</v>
      </c>
      <c r="J8" s="24">
        <v>864.32399999999996</v>
      </c>
      <c r="K8" s="24">
        <v>954.101</v>
      </c>
      <c r="L8" s="24">
        <v>1005.097</v>
      </c>
      <c r="M8" s="24">
        <v>1145.2629999999999</v>
      </c>
      <c r="N8" s="24">
        <v>1253.9469999999999</v>
      </c>
      <c r="O8" s="24">
        <v>1196.952</v>
      </c>
      <c r="P8" s="24">
        <v>1565.597</v>
      </c>
      <c r="Q8" s="24">
        <v>2430.9090000000001</v>
      </c>
    </row>
    <row r="9" spans="1:17" ht="14.25" customHeight="1" x14ac:dyDescent="0.2">
      <c r="A9" s="52" t="s">
        <v>84</v>
      </c>
      <c r="B9" s="53">
        <v>4778.5770000000002</v>
      </c>
      <c r="C9" s="53">
        <v>5555.8959999999997</v>
      </c>
      <c r="D9" s="53">
        <v>5099.6689999999999</v>
      </c>
      <c r="E9" s="53">
        <v>7275.9229999999998</v>
      </c>
      <c r="F9" s="53">
        <v>6874.0119999999997</v>
      </c>
      <c r="G9" s="53">
        <v>6760.6329999999998</v>
      </c>
      <c r="H9" s="53">
        <v>7185.7389999999996</v>
      </c>
      <c r="I9" s="53">
        <v>8190.1469999999999</v>
      </c>
      <c r="J9" s="53">
        <v>10207.933999999999</v>
      </c>
      <c r="K9" s="53">
        <v>9943.98</v>
      </c>
      <c r="L9" s="53">
        <v>12857.665999999999</v>
      </c>
      <c r="M9" s="53">
        <v>15519.897000000001</v>
      </c>
      <c r="N9" s="53">
        <v>16949.560000000001</v>
      </c>
      <c r="O9" s="53">
        <v>17289.45</v>
      </c>
      <c r="P9" s="53">
        <v>16362.334000000001</v>
      </c>
      <c r="Q9" s="53">
        <v>24271.835999999999</v>
      </c>
    </row>
    <row r="10" spans="1:17" ht="14.25" customHeight="1" x14ac:dyDescent="0.2">
      <c r="A10" s="26" t="s">
        <v>21</v>
      </c>
      <c r="B10" s="24">
        <v>2961.59</v>
      </c>
      <c r="C10" s="24">
        <v>2544.9470000000001</v>
      </c>
      <c r="D10" s="24">
        <v>2388.5349999999999</v>
      </c>
      <c r="E10" s="24">
        <v>2522.0590000000002</v>
      </c>
      <c r="F10" s="24">
        <v>2830.4520000000002</v>
      </c>
      <c r="G10" s="24">
        <v>3170.8989999999999</v>
      </c>
      <c r="H10" s="24">
        <v>2901.998</v>
      </c>
      <c r="I10" s="24">
        <v>2906.4920000000002</v>
      </c>
      <c r="J10" s="24">
        <v>3264.5569999999998</v>
      </c>
      <c r="K10" s="24">
        <v>3240.3319999999999</v>
      </c>
      <c r="L10" s="24">
        <v>3499.5059999999999</v>
      </c>
      <c r="M10" s="24">
        <v>3448.6469999999999</v>
      </c>
      <c r="N10" s="24">
        <v>3673.2530000000002</v>
      </c>
      <c r="O10" s="24">
        <v>3918.3270000000002</v>
      </c>
      <c r="P10" s="24">
        <v>4338.1850000000004</v>
      </c>
      <c r="Q10" s="24">
        <v>5366.99</v>
      </c>
    </row>
    <row r="11" spans="1:17" ht="14.25" customHeight="1" x14ac:dyDescent="0.2">
      <c r="A11" s="26" t="s">
        <v>22</v>
      </c>
      <c r="B11" s="24">
        <v>518.81600000000003</v>
      </c>
      <c r="C11" s="24">
        <v>472.79700000000003</v>
      </c>
      <c r="D11" s="24">
        <v>305.815</v>
      </c>
      <c r="E11" s="24">
        <v>759.54200000000003</v>
      </c>
      <c r="F11" s="24">
        <v>1348.971</v>
      </c>
      <c r="G11" s="24">
        <v>1404.41</v>
      </c>
      <c r="H11" s="24">
        <v>1399.3630000000001</v>
      </c>
      <c r="I11" s="24">
        <v>1543.17</v>
      </c>
      <c r="J11" s="24">
        <v>1353</v>
      </c>
      <c r="K11" s="24">
        <v>1361.779</v>
      </c>
      <c r="L11" s="24">
        <v>1143.837</v>
      </c>
      <c r="M11" s="24">
        <v>1131.2629999999999</v>
      </c>
      <c r="N11" s="24">
        <v>967.62</v>
      </c>
      <c r="O11" s="24">
        <v>887.50300000000004</v>
      </c>
      <c r="P11" s="24">
        <v>1148.615</v>
      </c>
      <c r="Q11" s="24">
        <v>1290.1320000000001</v>
      </c>
    </row>
    <row r="12" spans="1:17" ht="14.25" customHeight="1" x14ac:dyDescent="0.2">
      <c r="A12" s="26" t="s">
        <v>23</v>
      </c>
      <c r="B12" s="24">
        <v>5577.9930000000004</v>
      </c>
      <c r="C12" s="24">
        <v>5303.7870000000003</v>
      </c>
      <c r="D12" s="24">
        <v>3146.8119999999999</v>
      </c>
      <c r="E12" s="24">
        <v>2814.328</v>
      </c>
      <c r="F12" s="24">
        <v>2952.337</v>
      </c>
      <c r="G12" s="24">
        <v>2638.384</v>
      </c>
      <c r="H12" s="24">
        <v>1997.4110000000001</v>
      </c>
      <c r="I12" s="24">
        <v>2161.3139999999999</v>
      </c>
      <c r="J12" s="24">
        <v>2342.0250000000001</v>
      </c>
      <c r="K12" s="24">
        <v>2454.4070000000002</v>
      </c>
      <c r="L12" s="24">
        <v>2694.239</v>
      </c>
      <c r="M12" s="24">
        <v>2925.3530000000001</v>
      </c>
      <c r="N12" s="24">
        <v>2865.4459999999999</v>
      </c>
      <c r="O12" s="24">
        <v>2538.8870000000002</v>
      </c>
      <c r="P12" s="24">
        <v>3019.55</v>
      </c>
      <c r="Q12" s="24">
        <v>3790.319</v>
      </c>
    </row>
    <row r="13" spans="1:17" ht="14.25" customHeight="1" x14ac:dyDescent="0.2">
      <c r="A13" s="26" t="s">
        <v>24</v>
      </c>
      <c r="B13" s="24">
        <v>16288.463</v>
      </c>
      <c r="C13" s="24">
        <v>15989.532999999999</v>
      </c>
      <c r="D13" s="24">
        <v>14931.736999999999</v>
      </c>
      <c r="E13" s="24">
        <v>19576.273000000001</v>
      </c>
      <c r="F13" s="24">
        <v>20496.574000000001</v>
      </c>
      <c r="G13" s="24">
        <v>19277.115000000002</v>
      </c>
      <c r="H13" s="24">
        <v>19322.686000000002</v>
      </c>
      <c r="I13" s="24">
        <v>18969.418000000001</v>
      </c>
      <c r="J13" s="24">
        <v>21168.428</v>
      </c>
      <c r="K13" s="24">
        <v>21195.279999999999</v>
      </c>
      <c r="L13" s="24">
        <v>21982.326000000001</v>
      </c>
      <c r="M13" s="24">
        <v>22805.596000000001</v>
      </c>
      <c r="N13" s="24">
        <v>22174.518</v>
      </c>
      <c r="O13" s="24">
        <v>20528.449000000001</v>
      </c>
      <c r="P13" s="24">
        <v>23652.21</v>
      </c>
      <c r="Q13" s="24">
        <v>27801.462</v>
      </c>
    </row>
    <row r="14" spans="1:17" ht="14.25" customHeight="1" x14ac:dyDescent="0.2">
      <c r="A14" s="26" t="s">
        <v>25</v>
      </c>
      <c r="B14" s="24">
        <v>592.70500000000004</v>
      </c>
      <c r="C14" s="24">
        <v>648.24</v>
      </c>
      <c r="D14" s="24">
        <v>502.91</v>
      </c>
      <c r="E14" s="24">
        <v>464.84300000000002</v>
      </c>
      <c r="F14" s="24">
        <v>388.09399999999999</v>
      </c>
      <c r="G14" s="24">
        <v>426.29599999999999</v>
      </c>
      <c r="H14" s="24">
        <v>565.52499999999998</v>
      </c>
      <c r="I14" s="24">
        <v>473.20499999999998</v>
      </c>
      <c r="J14" s="24">
        <v>573.47400000000005</v>
      </c>
      <c r="K14" s="24">
        <v>622.23500000000001</v>
      </c>
      <c r="L14" s="24">
        <v>660.07500000000005</v>
      </c>
      <c r="M14" s="24">
        <v>707.78499999999997</v>
      </c>
      <c r="N14" s="24">
        <v>740.03099999999995</v>
      </c>
      <c r="O14" s="24">
        <v>702.94299999999998</v>
      </c>
      <c r="P14" s="24">
        <v>805.59900000000005</v>
      </c>
      <c r="Q14" s="24">
        <v>1053.6590000000001</v>
      </c>
    </row>
    <row r="15" spans="1:17" ht="14.25" customHeight="1" x14ac:dyDescent="0.2">
      <c r="A15" s="26" t="s">
        <v>26</v>
      </c>
      <c r="B15" s="24">
        <v>2822.8359999999998</v>
      </c>
      <c r="C15" s="24">
        <v>2754.1039999999998</v>
      </c>
      <c r="D15" s="24">
        <v>2260.0709999999999</v>
      </c>
      <c r="E15" s="24">
        <v>1946.498</v>
      </c>
      <c r="F15" s="24">
        <v>1834.4659999999999</v>
      </c>
      <c r="G15" s="24">
        <v>1786.7940000000001</v>
      </c>
      <c r="H15" s="24">
        <v>1671.569</v>
      </c>
      <c r="I15" s="24">
        <v>2037.3520000000001</v>
      </c>
      <c r="J15" s="24">
        <v>2541.4989999999998</v>
      </c>
      <c r="K15" s="24">
        <v>2643.9670000000001</v>
      </c>
      <c r="L15" s="24">
        <v>2489.7060000000001</v>
      </c>
      <c r="M15" s="24">
        <v>2586.6779999999999</v>
      </c>
      <c r="N15" s="24">
        <v>2956.0810000000001</v>
      </c>
      <c r="O15" s="24">
        <v>3424.9540000000002</v>
      </c>
      <c r="P15" s="24">
        <v>6946.1109999999999</v>
      </c>
      <c r="Q15" s="24">
        <v>9975.8269999999993</v>
      </c>
    </row>
    <row r="16" spans="1:17" ht="14.25" customHeight="1" x14ac:dyDescent="0.2">
      <c r="A16" s="26" t="s">
        <v>27</v>
      </c>
      <c r="B16" s="24">
        <v>11276.679</v>
      </c>
      <c r="C16" s="24">
        <v>11208.735000000001</v>
      </c>
      <c r="D16" s="24">
        <v>10209.486999999999</v>
      </c>
      <c r="E16" s="24">
        <v>19589.594000000001</v>
      </c>
      <c r="F16" s="24">
        <v>17271.221000000001</v>
      </c>
      <c r="G16" s="24">
        <v>12148.367</v>
      </c>
      <c r="H16" s="24">
        <v>10579.828</v>
      </c>
      <c r="I16" s="24">
        <v>10314.322</v>
      </c>
      <c r="J16" s="24">
        <v>12290.183000000001</v>
      </c>
      <c r="K16" s="24">
        <v>11954.766</v>
      </c>
      <c r="L16" s="24">
        <v>13051.822</v>
      </c>
      <c r="M16" s="24">
        <v>13713.407999999999</v>
      </c>
      <c r="N16" s="24">
        <v>13895.214</v>
      </c>
      <c r="O16" s="24">
        <v>13541.671</v>
      </c>
      <c r="P16" s="24">
        <v>15920.129000000001</v>
      </c>
      <c r="Q16" s="24">
        <v>21522.208999999999</v>
      </c>
    </row>
    <row r="17" spans="1:17" ht="14.25" customHeight="1" x14ac:dyDescent="0.2">
      <c r="A17" s="26" t="s">
        <v>28</v>
      </c>
      <c r="B17" s="24">
        <v>177.04900000000001</v>
      </c>
      <c r="C17" s="24">
        <v>175.499</v>
      </c>
      <c r="D17" s="24">
        <v>168.76400000000001</v>
      </c>
      <c r="E17" s="24">
        <v>177.70599999999999</v>
      </c>
      <c r="F17" s="24">
        <v>147.77099999999999</v>
      </c>
      <c r="G17" s="24">
        <v>136.333</v>
      </c>
      <c r="H17" s="24">
        <v>132.70099999999999</v>
      </c>
      <c r="I17" s="24">
        <v>130.41900000000001</v>
      </c>
      <c r="J17" s="24">
        <v>145.071</v>
      </c>
      <c r="K17" s="24">
        <v>152.12899999999999</v>
      </c>
      <c r="L17" s="24">
        <v>174.017</v>
      </c>
      <c r="M17" s="24">
        <v>209.542</v>
      </c>
      <c r="N17" s="24">
        <v>205.90899999999999</v>
      </c>
      <c r="O17" s="24">
        <v>212.01300000000001</v>
      </c>
      <c r="P17" s="24">
        <v>247.76400000000001</v>
      </c>
      <c r="Q17" s="24">
        <v>309.83800000000002</v>
      </c>
    </row>
    <row r="18" spans="1:17" ht="14.25" customHeight="1" x14ac:dyDescent="0.2">
      <c r="A18" s="26" t="s">
        <v>29</v>
      </c>
      <c r="B18" s="24">
        <v>424.84100000000001</v>
      </c>
      <c r="C18" s="24">
        <v>325.58499999999998</v>
      </c>
      <c r="D18" s="24">
        <v>217.51599999999999</v>
      </c>
      <c r="E18" s="24">
        <v>312.66199999999998</v>
      </c>
      <c r="F18" s="24">
        <v>361.55599999999998</v>
      </c>
      <c r="G18" s="24">
        <v>383.67</v>
      </c>
      <c r="H18" s="24">
        <v>462.495</v>
      </c>
      <c r="I18" s="24">
        <v>579.04300000000001</v>
      </c>
      <c r="J18" s="24">
        <v>703.29700000000003</v>
      </c>
      <c r="K18" s="24">
        <v>747.51700000000005</v>
      </c>
      <c r="L18" s="24">
        <v>902.95</v>
      </c>
      <c r="M18" s="24">
        <v>903.48699999999997</v>
      </c>
      <c r="N18" s="24">
        <v>908.66399999999999</v>
      </c>
      <c r="O18" s="24">
        <v>1022.425</v>
      </c>
      <c r="P18" s="24">
        <v>1229.1569999999999</v>
      </c>
      <c r="Q18" s="24">
        <v>1655.127</v>
      </c>
    </row>
    <row r="19" spans="1:17" ht="14.25" customHeight="1" x14ac:dyDescent="0.2">
      <c r="A19" s="26" t="s">
        <v>30</v>
      </c>
      <c r="B19" s="24">
        <v>313.113</v>
      </c>
      <c r="C19" s="24">
        <v>302.36799999999999</v>
      </c>
      <c r="D19" s="24">
        <v>178.054</v>
      </c>
      <c r="E19" s="24">
        <v>239.89</v>
      </c>
      <c r="F19" s="24">
        <v>430.01100000000002</v>
      </c>
      <c r="G19" s="24">
        <v>416.18099999999998</v>
      </c>
      <c r="H19" s="24">
        <v>569.83799999999997</v>
      </c>
      <c r="I19" s="24">
        <v>764.97799999999995</v>
      </c>
      <c r="J19" s="24">
        <v>833.36800000000005</v>
      </c>
      <c r="K19" s="24">
        <v>729.56399999999996</v>
      </c>
      <c r="L19" s="24">
        <v>853.10400000000004</v>
      </c>
      <c r="M19" s="24">
        <v>896.51700000000005</v>
      </c>
      <c r="N19" s="24">
        <v>932.19100000000003</v>
      </c>
      <c r="O19" s="24">
        <v>1058.393</v>
      </c>
      <c r="P19" s="24">
        <v>1071.473</v>
      </c>
      <c r="Q19" s="24">
        <v>1280.1659999999999</v>
      </c>
    </row>
    <row r="20" spans="1:17" ht="14.25" customHeight="1" x14ac:dyDescent="0.2">
      <c r="A20" s="26" t="s">
        <v>31</v>
      </c>
      <c r="B20" s="24">
        <v>787.81899999999996</v>
      </c>
      <c r="C20" s="24">
        <v>605.75099999999998</v>
      </c>
      <c r="D20" s="24">
        <v>1226.3989999999999</v>
      </c>
      <c r="E20" s="24">
        <v>1596.7360000000001</v>
      </c>
      <c r="F20" s="24">
        <v>1727.54</v>
      </c>
      <c r="G20" s="24">
        <v>1897.8340000000001</v>
      </c>
      <c r="H20" s="24">
        <v>1532.116</v>
      </c>
      <c r="I20" s="24">
        <v>1437.441</v>
      </c>
      <c r="J20" s="24">
        <v>2636.5929999999998</v>
      </c>
      <c r="K20" s="24">
        <v>1429.8579999999999</v>
      </c>
      <c r="L20" s="24">
        <v>652.10799999999995</v>
      </c>
      <c r="M20" s="24">
        <v>815.57899999999995</v>
      </c>
      <c r="N20" s="24">
        <v>1852.3720000000001</v>
      </c>
      <c r="O20" s="24">
        <v>519.92499999999995</v>
      </c>
      <c r="P20" s="24">
        <v>636.03899999999999</v>
      </c>
      <c r="Q20" s="24">
        <v>659.51300000000003</v>
      </c>
    </row>
    <row r="21" spans="1:17" ht="14.25" customHeight="1" x14ac:dyDescent="0.2">
      <c r="A21" s="26" t="s">
        <v>32</v>
      </c>
      <c r="B21" s="24">
        <v>7884.8379999999997</v>
      </c>
      <c r="C21" s="24">
        <v>8040.7380000000003</v>
      </c>
      <c r="D21" s="24">
        <v>7075.2340000000004</v>
      </c>
      <c r="E21" s="24">
        <v>8864.67</v>
      </c>
      <c r="F21" s="24">
        <v>8767.2929999999997</v>
      </c>
      <c r="G21" s="24">
        <v>7661.692</v>
      </c>
      <c r="H21" s="24">
        <v>7208.6440000000002</v>
      </c>
      <c r="I21" s="24">
        <v>5933.0940000000001</v>
      </c>
      <c r="J21" s="24">
        <v>6589.6</v>
      </c>
      <c r="K21" s="24">
        <v>7322.7550000000001</v>
      </c>
      <c r="L21" s="24">
        <v>8006.6260000000002</v>
      </c>
      <c r="M21" s="24">
        <v>8325.1209999999992</v>
      </c>
      <c r="N21" s="24">
        <v>9967.7999999999993</v>
      </c>
      <c r="O21" s="24">
        <v>9244.7279999999992</v>
      </c>
      <c r="P21" s="24">
        <v>10471.684999999999</v>
      </c>
      <c r="Q21" s="24">
        <v>13041.855</v>
      </c>
    </row>
    <row r="22" spans="1:17" ht="14.25" customHeight="1" x14ac:dyDescent="0.2">
      <c r="A22" s="26" t="s">
        <v>33</v>
      </c>
      <c r="B22" s="24">
        <v>745.33900000000006</v>
      </c>
      <c r="C22" s="24">
        <v>717.27499999999998</v>
      </c>
      <c r="D22" s="24">
        <v>494.77600000000001</v>
      </c>
      <c r="E22" s="24">
        <v>615.26599999999996</v>
      </c>
      <c r="F22" s="24">
        <v>643.48400000000004</v>
      </c>
      <c r="G22" s="24">
        <v>596.721</v>
      </c>
      <c r="H22" s="24">
        <v>638.18100000000004</v>
      </c>
      <c r="I22" s="24">
        <v>423.17099999999999</v>
      </c>
      <c r="J22" s="24">
        <v>400.78100000000001</v>
      </c>
      <c r="K22" s="24">
        <v>309.51799999999997</v>
      </c>
      <c r="L22" s="24">
        <v>284.97000000000003</v>
      </c>
      <c r="M22" s="24">
        <v>328.42700000000002</v>
      </c>
      <c r="N22" s="24">
        <v>387.65800000000002</v>
      </c>
      <c r="O22" s="24">
        <v>373.46899999999999</v>
      </c>
      <c r="P22" s="24">
        <v>469.89800000000002</v>
      </c>
      <c r="Q22" s="24">
        <v>674.53099999999995</v>
      </c>
    </row>
    <row r="23" spans="1:17" ht="14.25" customHeight="1" x14ac:dyDescent="0.2">
      <c r="A23" s="26" t="s">
        <v>34</v>
      </c>
      <c r="B23" s="24">
        <v>39304.408000000003</v>
      </c>
      <c r="C23" s="24">
        <v>37009.870999999999</v>
      </c>
      <c r="D23" s="24">
        <v>33226.235000000001</v>
      </c>
      <c r="E23" s="24">
        <v>45836.667999999998</v>
      </c>
      <c r="F23" s="24">
        <v>44781.898000000001</v>
      </c>
      <c r="G23" s="24">
        <v>42553.533000000003</v>
      </c>
      <c r="H23" s="24">
        <v>41482.754999999997</v>
      </c>
      <c r="I23" s="24">
        <v>43526.091999999997</v>
      </c>
      <c r="J23" s="24">
        <v>49897.781000000003</v>
      </c>
      <c r="K23" s="24">
        <v>52643.514999999999</v>
      </c>
      <c r="L23" s="24">
        <v>58025.716</v>
      </c>
      <c r="M23" s="24">
        <v>60930.802000000003</v>
      </c>
      <c r="N23" s="24">
        <v>60274.722999999998</v>
      </c>
      <c r="O23" s="24">
        <v>56675.652999999998</v>
      </c>
      <c r="P23" s="24">
        <v>62462.764000000003</v>
      </c>
      <c r="Q23" s="24">
        <v>81141.191999999995</v>
      </c>
    </row>
    <row r="24" spans="1:17" ht="14.25" customHeight="1" x14ac:dyDescent="0.2">
      <c r="A24" s="26" t="s">
        <v>35</v>
      </c>
      <c r="B24" s="24">
        <v>22941.86</v>
      </c>
      <c r="C24" s="24">
        <v>24108.701000000001</v>
      </c>
      <c r="D24" s="24">
        <v>21448.960999999999</v>
      </c>
      <c r="E24" s="24">
        <v>30233.437000000002</v>
      </c>
      <c r="F24" s="24">
        <v>30838.116999999998</v>
      </c>
      <c r="G24" s="24">
        <v>33191.033000000003</v>
      </c>
      <c r="H24" s="24">
        <v>31570.401999999998</v>
      </c>
      <c r="I24" s="24">
        <v>32619.667000000001</v>
      </c>
      <c r="J24" s="24">
        <v>45660.476000000002</v>
      </c>
      <c r="K24" s="24">
        <v>45120.148999999998</v>
      </c>
      <c r="L24" s="24">
        <v>54798.701000000001</v>
      </c>
      <c r="M24" s="24">
        <v>54648.485000000001</v>
      </c>
      <c r="N24" s="24">
        <v>58232.127999999997</v>
      </c>
      <c r="O24" s="24">
        <v>59774.305999999997</v>
      </c>
      <c r="P24" s="24">
        <v>64236.453000000001</v>
      </c>
      <c r="Q24" s="24">
        <v>80852.433000000005</v>
      </c>
    </row>
    <row r="25" spans="1:17" ht="14.25" customHeight="1" x14ac:dyDescent="0.2">
      <c r="A25" s="26" t="s">
        <v>36</v>
      </c>
      <c r="B25" s="24">
        <v>4409.3149999999996</v>
      </c>
      <c r="C25" s="24">
        <v>4936.3100000000004</v>
      </c>
      <c r="D25" s="24">
        <v>4387.0990000000002</v>
      </c>
      <c r="E25" s="24">
        <v>5447.6679999999997</v>
      </c>
      <c r="F25" s="24">
        <v>5205.8850000000002</v>
      </c>
      <c r="G25" s="24">
        <v>5594.857</v>
      </c>
      <c r="H25" s="24">
        <v>6303.53</v>
      </c>
      <c r="I25" s="24">
        <v>7702.8320000000003</v>
      </c>
      <c r="J25" s="24">
        <v>9352.6110000000008</v>
      </c>
      <c r="K25" s="24">
        <v>9188.9660000000003</v>
      </c>
      <c r="L25" s="24">
        <v>9621.0220000000008</v>
      </c>
      <c r="M25" s="24">
        <v>10203.049000000001</v>
      </c>
      <c r="N25" s="24">
        <v>11411.921</v>
      </c>
      <c r="O25" s="24">
        <v>12774.053</v>
      </c>
      <c r="P25" s="24">
        <v>15220.37</v>
      </c>
      <c r="Q25" s="24">
        <v>17979.415000000001</v>
      </c>
    </row>
    <row r="26" spans="1:17" ht="14.25" customHeight="1" x14ac:dyDescent="0.2">
      <c r="A26" s="26" t="s">
        <v>37</v>
      </c>
      <c r="B26" s="24">
        <v>3152.7249999999999</v>
      </c>
      <c r="C26" s="24">
        <v>3010.826</v>
      </c>
      <c r="D26" s="24">
        <v>1774.5129999999999</v>
      </c>
      <c r="E26" s="24">
        <v>1745.162</v>
      </c>
      <c r="F26" s="24">
        <v>1679.471</v>
      </c>
      <c r="G26" s="24">
        <v>1614.751</v>
      </c>
      <c r="H26" s="24">
        <v>1577.3109999999999</v>
      </c>
      <c r="I26" s="24">
        <v>1637.8820000000001</v>
      </c>
      <c r="J26" s="24">
        <v>1770.3230000000001</v>
      </c>
      <c r="K26" s="24">
        <v>2090.7130000000002</v>
      </c>
      <c r="L26" s="24">
        <v>2383.0720000000001</v>
      </c>
      <c r="M26" s="24">
        <v>2601.13</v>
      </c>
      <c r="N26" s="24">
        <v>3129.3009999999999</v>
      </c>
      <c r="O26" s="24">
        <v>3132.7849999999999</v>
      </c>
      <c r="P26" s="24">
        <v>3773.9690000000001</v>
      </c>
      <c r="Q26" s="24">
        <v>5285.8940000000002</v>
      </c>
    </row>
    <row r="27" spans="1:17" ht="14.25" customHeight="1" x14ac:dyDescent="0.2">
      <c r="A27" s="26" t="s">
        <v>38</v>
      </c>
      <c r="B27" s="24">
        <v>4139.1019999999999</v>
      </c>
      <c r="C27" s="24">
        <v>4601.9359999999997</v>
      </c>
      <c r="D27" s="24">
        <v>4201.4229999999998</v>
      </c>
      <c r="E27" s="24">
        <v>5149.3980000000001</v>
      </c>
      <c r="F27" s="24">
        <v>5172.0789999999997</v>
      </c>
      <c r="G27" s="24">
        <v>6618.9880000000003</v>
      </c>
      <c r="H27" s="24">
        <v>7327.018</v>
      </c>
      <c r="I27" s="24">
        <v>7328.9610000000002</v>
      </c>
      <c r="J27" s="24">
        <v>8215.4230000000007</v>
      </c>
      <c r="K27" s="24">
        <v>8492.6090000000004</v>
      </c>
      <c r="L27" s="24">
        <v>9414.3780000000006</v>
      </c>
      <c r="M27" s="24">
        <v>9841.9860000000008</v>
      </c>
      <c r="N27" s="24">
        <v>9121.7440000000006</v>
      </c>
      <c r="O27" s="24">
        <v>8208.0920000000006</v>
      </c>
      <c r="P27" s="24">
        <v>9508.7430000000004</v>
      </c>
      <c r="Q27" s="24">
        <v>11507.484</v>
      </c>
    </row>
    <row r="28" spans="1:17" ht="14.25" customHeight="1" x14ac:dyDescent="0.2">
      <c r="A28" s="26" t="s">
        <v>39</v>
      </c>
      <c r="B28" s="24">
        <v>1876.202</v>
      </c>
      <c r="C28" s="24">
        <v>2319.9279999999999</v>
      </c>
      <c r="D28" s="24">
        <v>2270.1010000000001</v>
      </c>
      <c r="E28" s="24">
        <v>3274.3850000000002</v>
      </c>
      <c r="F28" s="24">
        <v>3213.1419999999998</v>
      </c>
      <c r="G28" s="24">
        <v>2501.9029999999998</v>
      </c>
      <c r="H28" s="24">
        <v>2811.1109999999999</v>
      </c>
      <c r="I28" s="24">
        <v>2886.1790000000001</v>
      </c>
      <c r="J28" s="24">
        <v>3225.143</v>
      </c>
      <c r="K28" s="24">
        <v>3704.9050000000002</v>
      </c>
      <c r="L28" s="24">
        <v>4164.7809999999999</v>
      </c>
      <c r="M28" s="24">
        <v>4622.7370000000001</v>
      </c>
      <c r="N28" s="24">
        <v>4804.9629999999997</v>
      </c>
      <c r="O28" s="24">
        <v>4805.098</v>
      </c>
      <c r="P28" s="24">
        <v>5405.9170000000004</v>
      </c>
      <c r="Q28" s="24">
        <v>7662.9210000000003</v>
      </c>
    </row>
    <row r="29" spans="1:17" ht="14.25" customHeight="1" x14ac:dyDescent="0.2">
      <c r="A29" s="26" t="s">
        <v>40</v>
      </c>
      <c r="B29" s="24">
        <v>1686.876</v>
      </c>
      <c r="C29" s="24">
        <v>1682.8440000000001</v>
      </c>
      <c r="D29" s="24">
        <v>1479.847</v>
      </c>
      <c r="E29" s="24">
        <v>1418.857</v>
      </c>
      <c r="F29" s="24">
        <v>1492.557</v>
      </c>
      <c r="G29" s="24">
        <v>1751.8130000000001</v>
      </c>
      <c r="H29" s="24">
        <v>1034.511</v>
      </c>
      <c r="I29" s="24">
        <v>799.58900000000006</v>
      </c>
      <c r="J29" s="24">
        <v>954.90200000000004</v>
      </c>
      <c r="K29" s="24">
        <v>905.101</v>
      </c>
      <c r="L29" s="24">
        <v>952.59400000000005</v>
      </c>
      <c r="M29" s="24">
        <v>1088.665</v>
      </c>
      <c r="N29" s="24">
        <v>1115.6600000000001</v>
      </c>
      <c r="O29" s="24">
        <v>1340.8720000000001</v>
      </c>
      <c r="P29" s="24">
        <v>1893.0550000000001</v>
      </c>
      <c r="Q29" s="24">
        <v>2890.913</v>
      </c>
    </row>
    <row r="30" spans="1:17" ht="14.25" customHeight="1" x14ac:dyDescent="0.2">
      <c r="A30" s="26" t="s">
        <v>41</v>
      </c>
      <c r="B30" s="24">
        <v>1926.454</v>
      </c>
      <c r="C30" s="24">
        <v>2015.471</v>
      </c>
      <c r="D30" s="24">
        <v>1986.402</v>
      </c>
      <c r="E30" s="24">
        <v>2809.8240000000001</v>
      </c>
      <c r="F30" s="24">
        <v>3939.7739999999999</v>
      </c>
      <c r="G30" s="24">
        <v>4910.2569999999996</v>
      </c>
      <c r="H30" s="24">
        <v>5636.7169999999996</v>
      </c>
      <c r="I30" s="24">
        <v>5728.4589999999998</v>
      </c>
      <c r="J30" s="24">
        <v>6637.4290000000001</v>
      </c>
      <c r="K30" s="24">
        <v>6840.61</v>
      </c>
      <c r="L30" s="24">
        <v>7327.8590000000004</v>
      </c>
      <c r="M30" s="24">
        <v>7623.3959999999997</v>
      </c>
      <c r="N30" s="24">
        <v>7351.9669999999996</v>
      </c>
      <c r="O30" s="24">
        <v>6606.1469999999999</v>
      </c>
      <c r="P30" s="24">
        <v>6737.2479999999996</v>
      </c>
      <c r="Q30" s="24">
        <v>8016.4369999999999</v>
      </c>
    </row>
    <row r="31" spans="1:17" ht="14.25" customHeight="1" x14ac:dyDescent="0.2">
      <c r="A31" s="26" t="s">
        <v>42</v>
      </c>
      <c r="B31" s="24">
        <v>501.87299999999999</v>
      </c>
      <c r="C31" s="24">
        <v>533.80399999999997</v>
      </c>
      <c r="D31" s="24">
        <v>415.05399999999997</v>
      </c>
      <c r="E31" s="24">
        <v>616.25699999999995</v>
      </c>
      <c r="F31" s="24">
        <v>687.05700000000002</v>
      </c>
      <c r="G31" s="24">
        <v>571.59100000000001</v>
      </c>
      <c r="H31" s="24">
        <v>552.50800000000004</v>
      </c>
      <c r="I31" s="24">
        <v>592.61400000000003</v>
      </c>
      <c r="J31" s="24">
        <v>709.96299999999997</v>
      </c>
      <c r="K31" s="24">
        <v>692.82100000000003</v>
      </c>
      <c r="L31" s="24">
        <v>772.55600000000004</v>
      </c>
      <c r="M31" s="24">
        <v>867.03800000000001</v>
      </c>
      <c r="N31" s="24">
        <v>926.26099999999997</v>
      </c>
      <c r="O31" s="24">
        <v>977.64099999999996</v>
      </c>
      <c r="P31" s="24">
        <v>1257.279</v>
      </c>
      <c r="Q31" s="24">
        <v>1766.568</v>
      </c>
    </row>
    <row r="32" spans="1:17" ht="14.25" customHeight="1" x14ac:dyDescent="0.2">
      <c r="A32" s="26" t="s">
        <v>43</v>
      </c>
      <c r="B32" s="24">
        <v>10698.179</v>
      </c>
      <c r="C32" s="24">
        <v>13153.907999999999</v>
      </c>
      <c r="D32" s="24">
        <v>6621.0479999999998</v>
      </c>
      <c r="E32" s="24">
        <v>8299.3539999999994</v>
      </c>
      <c r="F32" s="24">
        <v>7928.9229999999998</v>
      </c>
      <c r="G32" s="24">
        <v>6747.18</v>
      </c>
      <c r="H32" s="24">
        <v>6558.4880000000003</v>
      </c>
      <c r="I32" s="24">
        <v>7261.0410000000002</v>
      </c>
      <c r="J32" s="24">
        <v>8419.9179999999997</v>
      </c>
      <c r="K32" s="24">
        <v>8288.2759999999998</v>
      </c>
      <c r="L32" s="24">
        <v>8661.0540000000001</v>
      </c>
      <c r="M32" s="24">
        <v>9605.9660000000003</v>
      </c>
      <c r="N32" s="24">
        <v>10587.573</v>
      </c>
      <c r="O32" s="24">
        <v>10128.118</v>
      </c>
      <c r="P32" s="24">
        <v>11615.295</v>
      </c>
      <c r="Q32" s="24">
        <v>15828.468999999999</v>
      </c>
    </row>
    <row r="33" spans="1:17" ht="14.25" customHeight="1" thickBot="1" x14ac:dyDescent="0.25">
      <c r="A33" s="27" t="s">
        <v>44</v>
      </c>
      <c r="B33" s="25">
        <v>6157.0540000000001</v>
      </c>
      <c r="C33" s="25">
        <v>6152.38</v>
      </c>
      <c r="D33" s="25">
        <v>5556.2209999999995</v>
      </c>
      <c r="E33" s="25">
        <v>8196.9860000000008</v>
      </c>
      <c r="F33" s="25">
        <v>9001.4879999999994</v>
      </c>
      <c r="G33" s="25">
        <v>7947.5309999999999</v>
      </c>
      <c r="H33" s="25">
        <v>7001.0770000000002</v>
      </c>
      <c r="I33" s="25">
        <v>7283.5209999999997</v>
      </c>
      <c r="J33" s="25">
        <v>8286.9959999999992</v>
      </c>
      <c r="K33" s="25">
        <v>8188.348</v>
      </c>
      <c r="L33" s="25">
        <v>7899.0680000000002</v>
      </c>
      <c r="M33" s="25">
        <v>8226.7960000000003</v>
      </c>
      <c r="N33" s="25">
        <v>8269.9779999999992</v>
      </c>
      <c r="O33" s="25">
        <v>8383.4449999999997</v>
      </c>
      <c r="P33" s="25">
        <v>9470.0550000000003</v>
      </c>
      <c r="Q33" s="25">
        <v>10949.325999999999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</sheetData>
  <mergeCells count="2">
    <mergeCell ref="A2:Q2"/>
    <mergeCell ref="A1:Q1"/>
  </mergeCells>
  <hyperlinks>
    <hyperlink ref="A3" location="Seznam!A1" display="zpět na seznam" xr:uid="{00000000-0004-0000-0F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16 Dovoz vědeckých nástrojů a přístrojů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45345.707000000002</v>
      </c>
      <c r="C6" s="9">
        <v>47393.705999999998</v>
      </c>
      <c r="D6" s="9">
        <v>43668.472000000002</v>
      </c>
      <c r="E6" s="9">
        <v>50240.472000000002</v>
      </c>
      <c r="F6" s="9">
        <v>53129.173999999999</v>
      </c>
      <c r="G6" s="9">
        <v>54177.718999999997</v>
      </c>
      <c r="H6" s="9">
        <v>53305.574000000001</v>
      </c>
      <c r="I6" s="9">
        <v>56101.866000000002</v>
      </c>
      <c r="J6" s="9">
        <v>62237.021999999997</v>
      </c>
      <c r="K6" s="9">
        <v>63733.584000000003</v>
      </c>
      <c r="L6" s="9">
        <v>66415.732000000004</v>
      </c>
      <c r="M6" s="9">
        <v>69444.111000000004</v>
      </c>
      <c r="N6" s="9">
        <v>75073.899000000005</v>
      </c>
      <c r="O6" s="9">
        <v>72330.755000000005</v>
      </c>
      <c r="P6" s="9">
        <v>82662.998000000007</v>
      </c>
      <c r="Q6" s="9">
        <v>100039.524</v>
      </c>
    </row>
    <row r="7" spans="1:17" s="43" customFormat="1" ht="14.25" customHeight="1" x14ac:dyDescent="0.2">
      <c r="A7" s="26" t="s">
        <v>19</v>
      </c>
      <c r="B7" s="24">
        <v>2376.5819999999999</v>
      </c>
      <c r="C7" s="24">
        <v>2472.2280000000001</v>
      </c>
      <c r="D7" s="24">
        <v>2531.259</v>
      </c>
      <c r="E7" s="24">
        <v>2942.2489999999998</v>
      </c>
      <c r="F7" s="24">
        <v>3163.4520000000002</v>
      </c>
      <c r="G7" s="24">
        <v>3155.8649999999998</v>
      </c>
      <c r="H7" s="24">
        <v>3309.2249999999999</v>
      </c>
      <c r="I7" s="24">
        <v>4045.8069999999998</v>
      </c>
      <c r="J7" s="24">
        <v>4655.7629999999999</v>
      </c>
      <c r="K7" s="24">
        <v>4621.8779999999997</v>
      </c>
      <c r="L7" s="24">
        <v>4744.9620000000004</v>
      </c>
      <c r="M7" s="24">
        <v>4714.2150000000001</v>
      </c>
      <c r="N7" s="24">
        <v>4999.2139999999999</v>
      </c>
      <c r="O7" s="24">
        <v>4482.2849999999999</v>
      </c>
      <c r="P7" s="24">
        <v>5264.26</v>
      </c>
      <c r="Q7" s="24">
        <v>5997.6970000000001</v>
      </c>
    </row>
    <row r="8" spans="1:17" s="43" customFormat="1" ht="14.25" customHeight="1" x14ac:dyDescent="0.2">
      <c r="A8" s="26" t="s">
        <v>20</v>
      </c>
      <c r="B8" s="24">
        <v>127.104</v>
      </c>
      <c r="C8" s="24">
        <v>163.602</v>
      </c>
      <c r="D8" s="24">
        <v>131.49299999999999</v>
      </c>
      <c r="E8" s="24">
        <v>114.376</v>
      </c>
      <c r="F8" s="24">
        <v>122.871</v>
      </c>
      <c r="G8" s="24">
        <v>160.804</v>
      </c>
      <c r="H8" s="24">
        <v>185.46700000000001</v>
      </c>
      <c r="I8" s="24">
        <v>180.482</v>
      </c>
      <c r="J8" s="24">
        <v>224.07599999999999</v>
      </c>
      <c r="K8" s="24">
        <v>183.40799999999999</v>
      </c>
      <c r="L8" s="24">
        <v>222.423</v>
      </c>
      <c r="M8" s="24">
        <v>235.88</v>
      </c>
      <c r="N8" s="24">
        <v>278.05500000000001</v>
      </c>
      <c r="O8" s="24">
        <v>295.65300000000002</v>
      </c>
      <c r="P8" s="24">
        <v>350.22500000000002</v>
      </c>
      <c r="Q8" s="24">
        <v>405.5</v>
      </c>
    </row>
    <row r="9" spans="1:17" s="43" customFormat="1" ht="14.25" customHeight="1" x14ac:dyDescent="0.2">
      <c r="A9" s="52" t="s">
        <v>84</v>
      </c>
      <c r="B9" s="53">
        <v>1014.369</v>
      </c>
      <c r="C9" s="53">
        <v>1358.885</v>
      </c>
      <c r="D9" s="53">
        <v>1241.164</v>
      </c>
      <c r="E9" s="53">
        <v>1387.3019999999999</v>
      </c>
      <c r="F9" s="53">
        <v>1450.289</v>
      </c>
      <c r="G9" s="53">
        <v>1438.2139999999999</v>
      </c>
      <c r="H9" s="53">
        <v>1376.2670000000001</v>
      </c>
      <c r="I9" s="53">
        <v>1472.1980000000001</v>
      </c>
      <c r="J9" s="53">
        <v>1705.7750000000001</v>
      </c>
      <c r="K9" s="53">
        <v>1640.4110000000001</v>
      </c>
      <c r="L9" s="53">
        <v>1794.2550000000001</v>
      </c>
      <c r="M9" s="53">
        <v>2179.2539999999999</v>
      </c>
      <c r="N9" s="53">
        <v>2257.71</v>
      </c>
      <c r="O9" s="53">
        <v>2004.395</v>
      </c>
      <c r="P9" s="53">
        <v>2345.8519999999999</v>
      </c>
      <c r="Q9" s="53">
        <v>2792.7350000000001</v>
      </c>
    </row>
    <row r="10" spans="1:17" s="43" customFormat="1" ht="14.25" customHeight="1" x14ac:dyDescent="0.2">
      <c r="A10" s="26" t="s">
        <v>21</v>
      </c>
      <c r="B10" s="24">
        <v>974.08100000000002</v>
      </c>
      <c r="C10" s="24">
        <v>983.20100000000002</v>
      </c>
      <c r="D10" s="24">
        <v>880.80600000000004</v>
      </c>
      <c r="E10" s="24">
        <v>952.18399999999997</v>
      </c>
      <c r="F10" s="24">
        <v>1052.672</v>
      </c>
      <c r="G10" s="24">
        <v>1127.31</v>
      </c>
      <c r="H10" s="24">
        <v>1046.4639999999999</v>
      </c>
      <c r="I10" s="24">
        <v>1027.7470000000001</v>
      </c>
      <c r="J10" s="24">
        <v>1098.684</v>
      </c>
      <c r="K10" s="24">
        <v>1194.5239999999999</v>
      </c>
      <c r="L10" s="24">
        <v>1210.646</v>
      </c>
      <c r="M10" s="24">
        <v>1197.2840000000001</v>
      </c>
      <c r="N10" s="24">
        <v>1288.4690000000001</v>
      </c>
      <c r="O10" s="24">
        <v>1365.5409999999999</v>
      </c>
      <c r="P10" s="24">
        <v>1451.07</v>
      </c>
      <c r="Q10" s="24">
        <v>1674.557</v>
      </c>
    </row>
    <row r="11" spans="1:17" s="43" customFormat="1" ht="14.25" customHeight="1" x14ac:dyDescent="0.2">
      <c r="A11" s="26" t="s">
        <v>22</v>
      </c>
      <c r="B11" s="24">
        <v>88.171000000000006</v>
      </c>
      <c r="C11" s="24">
        <v>89.046999999999997</v>
      </c>
      <c r="D11" s="24">
        <v>71.186999999999998</v>
      </c>
      <c r="E11" s="24">
        <v>99.316000000000003</v>
      </c>
      <c r="F11" s="24">
        <v>112.751</v>
      </c>
      <c r="G11" s="24">
        <v>117.68300000000001</v>
      </c>
      <c r="H11" s="24">
        <v>140.61799999999999</v>
      </c>
      <c r="I11" s="24">
        <v>126.809</v>
      </c>
      <c r="J11" s="24">
        <v>131.452</v>
      </c>
      <c r="K11" s="24">
        <v>112.43300000000001</v>
      </c>
      <c r="L11" s="24">
        <v>124.005</v>
      </c>
      <c r="M11" s="24">
        <v>144.453</v>
      </c>
      <c r="N11" s="24">
        <v>153.72300000000001</v>
      </c>
      <c r="O11" s="24">
        <v>183.06100000000001</v>
      </c>
      <c r="P11" s="24">
        <v>171.78700000000001</v>
      </c>
      <c r="Q11" s="24">
        <v>219.298</v>
      </c>
    </row>
    <row r="12" spans="1:17" s="43" customFormat="1" ht="14.25" customHeight="1" x14ac:dyDescent="0.2">
      <c r="A12" s="26" t="s">
        <v>23</v>
      </c>
      <c r="B12" s="24">
        <v>652.822</v>
      </c>
      <c r="C12" s="24">
        <v>660.03</v>
      </c>
      <c r="D12" s="24">
        <v>599.76499999999999</v>
      </c>
      <c r="E12" s="24">
        <v>608.85</v>
      </c>
      <c r="F12" s="24">
        <v>693.07</v>
      </c>
      <c r="G12" s="24">
        <v>761.41899999999998</v>
      </c>
      <c r="H12" s="24">
        <v>735.56700000000001</v>
      </c>
      <c r="I12" s="24">
        <v>802.04100000000005</v>
      </c>
      <c r="J12" s="24">
        <v>829.73599999999999</v>
      </c>
      <c r="K12" s="24">
        <v>886.53599999999994</v>
      </c>
      <c r="L12" s="24">
        <v>946.10900000000004</v>
      </c>
      <c r="M12" s="24">
        <v>1025.8119999999999</v>
      </c>
      <c r="N12" s="24">
        <v>1063.807</v>
      </c>
      <c r="O12" s="24">
        <v>1049.3620000000001</v>
      </c>
      <c r="P12" s="24">
        <v>1105.98</v>
      </c>
      <c r="Q12" s="24">
        <v>1298.0740000000001</v>
      </c>
    </row>
    <row r="13" spans="1:17" s="43" customFormat="1" ht="14.25" customHeight="1" x14ac:dyDescent="0.2">
      <c r="A13" s="26" t="s">
        <v>24</v>
      </c>
      <c r="B13" s="24">
        <v>6715.6629999999996</v>
      </c>
      <c r="C13" s="24">
        <v>6919.3</v>
      </c>
      <c r="D13" s="24">
        <v>6683.8590000000004</v>
      </c>
      <c r="E13" s="24">
        <v>7735.1130000000003</v>
      </c>
      <c r="F13" s="24">
        <v>7643.1790000000001</v>
      </c>
      <c r="G13" s="24">
        <v>7767.5919999999996</v>
      </c>
      <c r="H13" s="24">
        <v>7739.3410000000003</v>
      </c>
      <c r="I13" s="24">
        <v>7703.34</v>
      </c>
      <c r="J13" s="24">
        <v>7993.067</v>
      </c>
      <c r="K13" s="24">
        <v>8193.6540000000005</v>
      </c>
      <c r="L13" s="24">
        <v>8334.1790000000001</v>
      </c>
      <c r="M13" s="24">
        <v>8588.6859999999997</v>
      </c>
      <c r="N13" s="24">
        <v>9440.9429999999993</v>
      </c>
      <c r="O13" s="24">
        <v>8713.16</v>
      </c>
      <c r="P13" s="24">
        <v>9581.2819999999992</v>
      </c>
      <c r="Q13" s="24">
        <v>10512.239</v>
      </c>
    </row>
    <row r="14" spans="1:17" s="43" customFormat="1" ht="14.25" customHeight="1" x14ac:dyDescent="0.2">
      <c r="A14" s="26" t="s">
        <v>25</v>
      </c>
      <c r="B14" s="24">
        <v>165.79900000000001</v>
      </c>
      <c r="C14" s="24">
        <v>153.273</v>
      </c>
      <c r="D14" s="24">
        <v>138.62100000000001</v>
      </c>
      <c r="E14" s="24">
        <v>136.738</v>
      </c>
      <c r="F14" s="24">
        <v>143.80699999999999</v>
      </c>
      <c r="G14" s="24">
        <v>139.02600000000001</v>
      </c>
      <c r="H14" s="24">
        <v>133.22300000000001</v>
      </c>
      <c r="I14" s="24">
        <v>139.02500000000001</v>
      </c>
      <c r="J14" s="24">
        <v>172.73099999999999</v>
      </c>
      <c r="K14" s="24">
        <v>179.95099999999999</v>
      </c>
      <c r="L14" s="24">
        <v>186.33</v>
      </c>
      <c r="M14" s="24">
        <v>213.81299999999999</v>
      </c>
      <c r="N14" s="24">
        <v>241.24299999999999</v>
      </c>
      <c r="O14" s="24">
        <v>229.852</v>
      </c>
      <c r="P14" s="24">
        <v>251.38300000000001</v>
      </c>
      <c r="Q14" s="24">
        <v>302.22000000000003</v>
      </c>
    </row>
    <row r="15" spans="1:17" s="43" customFormat="1" ht="14.25" customHeight="1" x14ac:dyDescent="0.2">
      <c r="A15" s="26" t="s">
        <v>26</v>
      </c>
      <c r="B15" s="24">
        <v>582.82399999999996</v>
      </c>
      <c r="C15" s="24">
        <v>530.41099999999994</v>
      </c>
      <c r="D15" s="24">
        <v>548.31700000000001</v>
      </c>
      <c r="E15" s="24">
        <v>508.67500000000001</v>
      </c>
      <c r="F15" s="24">
        <v>524.495</v>
      </c>
      <c r="G15" s="24">
        <v>521.92499999999995</v>
      </c>
      <c r="H15" s="24">
        <v>598.952</v>
      </c>
      <c r="I15" s="24">
        <v>713.43</v>
      </c>
      <c r="J15" s="24">
        <v>738.53099999999995</v>
      </c>
      <c r="K15" s="24">
        <v>736.43100000000004</v>
      </c>
      <c r="L15" s="24">
        <v>729.24199999999996</v>
      </c>
      <c r="M15" s="24">
        <v>866.63499999999999</v>
      </c>
      <c r="N15" s="24">
        <v>1029.3030000000001</v>
      </c>
      <c r="O15" s="24">
        <v>1169.348</v>
      </c>
      <c r="P15" s="24">
        <v>1499.134</v>
      </c>
      <c r="Q15" s="24">
        <v>1882.1959999999999</v>
      </c>
    </row>
    <row r="16" spans="1:17" s="43" customFormat="1" ht="14.25" customHeight="1" x14ac:dyDescent="0.2">
      <c r="A16" s="26" t="s">
        <v>27</v>
      </c>
      <c r="B16" s="24">
        <v>3802.9259999999999</v>
      </c>
      <c r="C16" s="24">
        <v>3809.123</v>
      </c>
      <c r="D16" s="24">
        <v>3612.3420000000001</v>
      </c>
      <c r="E16" s="24">
        <v>4054.8980000000001</v>
      </c>
      <c r="F16" s="24">
        <v>4300.1750000000002</v>
      </c>
      <c r="G16" s="24">
        <v>4062.9319999999998</v>
      </c>
      <c r="H16" s="24">
        <v>4015.951</v>
      </c>
      <c r="I16" s="24">
        <v>4283.2299999999996</v>
      </c>
      <c r="J16" s="24">
        <v>4550.2479999999996</v>
      </c>
      <c r="K16" s="24">
        <v>4745.6270000000004</v>
      </c>
      <c r="L16" s="24">
        <v>4965.2330000000002</v>
      </c>
      <c r="M16" s="24">
        <v>5160.0619999999999</v>
      </c>
      <c r="N16" s="24">
        <v>5420.3109999999997</v>
      </c>
      <c r="O16" s="24">
        <v>5383.1670000000004</v>
      </c>
      <c r="P16" s="24">
        <v>6059.692</v>
      </c>
      <c r="Q16" s="24">
        <v>6778.23</v>
      </c>
    </row>
    <row r="17" spans="1:17" s="43" customFormat="1" ht="14.25" customHeight="1" x14ac:dyDescent="0.2">
      <c r="A17" s="26" t="s">
        <v>28</v>
      </c>
      <c r="B17" s="24">
        <v>48.497</v>
      </c>
      <c r="C17" s="24">
        <v>59.05</v>
      </c>
      <c r="D17" s="24">
        <v>50.56</v>
      </c>
      <c r="E17" s="24">
        <v>43.981000000000002</v>
      </c>
      <c r="F17" s="24">
        <v>41.845999999999997</v>
      </c>
      <c r="G17" s="24">
        <v>35.259</v>
      </c>
      <c r="H17" s="24">
        <v>30.326000000000001</v>
      </c>
      <c r="I17" s="24">
        <v>38.24</v>
      </c>
      <c r="J17" s="24">
        <v>33.048999999999999</v>
      </c>
      <c r="K17" s="24">
        <v>36.097999999999999</v>
      </c>
      <c r="L17" s="24">
        <v>41.420999999999999</v>
      </c>
      <c r="M17" s="24">
        <v>41.3</v>
      </c>
      <c r="N17" s="24">
        <v>48.656999999999996</v>
      </c>
      <c r="O17" s="24">
        <v>49.395000000000003</v>
      </c>
      <c r="P17" s="24">
        <v>67.396000000000001</v>
      </c>
      <c r="Q17" s="24">
        <v>74.430000000000007</v>
      </c>
    </row>
    <row r="18" spans="1:17" s="43" customFormat="1" ht="14.25" customHeight="1" x14ac:dyDescent="0.2">
      <c r="A18" s="26" t="s">
        <v>29</v>
      </c>
      <c r="B18" s="24">
        <v>142.245</v>
      </c>
      <c r="C18" s="24">
        <v>150.07300000000001</v>
      </c>
      <c r="D18" s="24">
        <v>102.94</v>
      </c>
      <c r="E18" s="24">
        <v>111.30200000000001</v>
      </c>
      <c r="F18" s="24">
        <v>154.161</v>
      </c>
      <c r="G18" s="24">
        <v>175.804</v>
      </c>
      <c r="H18" s="24">
        <v>185.49799999999999</v>
      </c>
      <c r="I18" s="24">
        <v>203.899</v>
      </c>
      <c r="J18" s="24">
        <v>263.02999999999997</v>
      </c>
      <c r="K18" s="24">
        <v>243.51300000000001</v>
      </c>
      <c r="L18" s="24">
        <v>288.08600000000001</v>
      </c>
      <c r="M18" s="24">
        <v>321.20800000000003</v>
      </c>
      <c r="N18" s="24">
        <v>338.98099999999999</v>
      </c>
      <c r="O18" s="24">
        <v>389.52499999999998</v>
      </c>
      <c r="P18" s="24">
        <v>428.827</v>
      </c>
      <c r="Q18" s="24">
        <v>404.62700000000001</v>
      </c>
    </row>
    <row r="19" spans="1:17" s="43" customFormat="1" ht="14.25" customHeight="1" x14ac:dyDescent="0.2">
      <c r="A19" s="26" t="s">
        <v>30</v>
      </c>
      <c r="B19" s="24">
        <v>79.864999999999995</v>
      </c>
      <c r="C19" s="24">
        <v>85.013000000000005</v>
      </c>
      <c r="D19" s="24">
        <v>49.779000000000003</v>
      </c>
      <c r="E19" s="24">
        <v>59.417999999999999</v>
      </c>
      <c r="F19" s="24">
        <v>78.531999999999996</v>
      </c>
      <c r="G19" s="24">
        <v>109.093</v>
      </c>
      <c r="H19" s="24">
        <v>113.506</v>
      </c>
      <c r="I19" s="24">
        <v>108.03100000000001</v>
      </c>
      <c r="J19" s="24">
        <v>141.63</v>
      </c>
      <c r="K19" s="24">
        <v>105.226</v>
      </c>
      <c r="L19" s="24">
        <v>125.254</v>
      </c>
      <c r="M19" s="24">
        <v>158.46700000000001</v>
      </c>
      <c r="N19" s="24">
        <v>161.27500000000001</v>
      </c>
      <c r="O19" s="24">
        <v>154.69499999999999</v>
      </c>
      <c r="P19" s="24">
        <v>204.50200000000001</v>
      </c>
      <c r="Q19" s="24">
        <v>216.73099999999999</v>
      </c>
    </row>
    <row r="20" spans="1:17" s="43" customFormat="1" ht="14.25" customHeight="1" x14ac:dyDescent="0.2">
      <c r="A20" s="26" t="s">
        <v>31</v>
      </c>
      <c r="B20" s="24">
        <v>91.728999999999999</v>
      </c>
      <c r="C20" s="24">
        <v>103.265</v>
      </c>
      <c r="D20" s="24">
        <v>104.221</v>
      </c>
      <c r="E20" s="24">
        <v>111.99</v>
      </c>
      <c r="F20" s="24">
        <v>130.042</v>
      </c>
      <c r="G20" s="24">
        <v>156.11000000000001</v>
      </c>
      <c r="H20" s="24">
        <v>146.00200000000001</v>
      </c>
      <c r="I20" s="24">
        <v>150.88900000000001</v>
      </c>
      <c r="J20" s="24">
        <v>156.67699999999999</v>
      </c>
      <c r="K20" s="24">
        <v>163.447</v>
      </c>
      <c r="L20" s="24">
        <v>155.06</v>
      </c>
      <c r="M20" s="24">
        <v>167.03</v>
      </c>
      <c r="N20" s="24">
        <v>192.17699999999999</v>
      </c>
      <c r="O20" s="24">
        <v>183.529</v>
      </c>
      <c r="P20" s="24">
        <v>184.625</v>
      </c>
      <c r="Q20" s="24">
        <v>192.203</v>
      </c>
    </row>
    <row r="21" spans="1:17" s="43" customFormat="1" ht="14.25" customHeight="1" x14ac:dyDescent="0.2">
      <c r="A21" s="26" t="s">
        <v>32</v>
      </c>
      <c r="B21" s="24">
        <v>599.47699999999998</v>
      </c>
      <c r="C21" s="24">
        <v>605.73099999999999</v>
      </c>
      <c r="D21" s="24">
        <v>507.46499999999997</v>
      </c>
      <c r="E21" s="24">
        <v>685.17700000000002</v>
      </c>
      <c r="F21" s="24">
        <v>725.06799999999998</v>
      </c>
      <c r="G21" s="24">
        <v>797.28700000000003</v>
      </c>
      <c r="H21" s="24">
        <v>722.42</v>
      </c>
      <c r="I21" s="24">
        <v>816.90499999999997</v>
      </c>
      <c r="J21" s="24">
        <v>955.42899999999997</v>
      </c>
      <c r="K21" s="24">
        <v>962.56200000000001</v>
      </c>
      <c r="L21" s="24">
        <v>1020.985</v>
      </c>
      <c r="M21" s="24">
        <v>1118.74</v>
      </c>
      <c r="N21" s="24">
        <v>1214.049</v>
      </c>
      <c r="O21" s="24">
        <v>1216.0999999999999</v>
      </c>
      <c r="P21" s="24">
        <v>1293.123</v>
      </c>
      <c r="Q21" s="24">
        <v>2335.2440000000001</v>
      </c>
    </row>
    <row r="22" spans="1:17" s="43" customFormat="1" ht="14.25" customHeight="1" x14ac:dyDescent="0.2">
      <c r="A22" s="26" t="s">
        <v>33</v>
      </c>
      <c r="B22" s="24">
        <v>29.434999999999999</v>
      </c>
      <c r="C22" s="24">
        <v>36.965000000000003</v>
      </c>
      <c r="D22" s="24">
        <v>18.59</v>
      </c>
      <c r="E22" s="24">
        <v>30.312999999999999</v>
      </c>
      <c r="F22" s="24">
        <v>19.646000000000001</v>
      </c>
      <c r="G22" s="24">
        <v>23.045999999999999</v>
      </c>
      <c r="H22" s="24">
        <v>23.696000000000002</v>
      </c>
      <c r="I22" s="24">
        <v>32.040999999999997</v>
      </c>
      <c r="J22" s="24">
        <v>29.786999999999999</v>
      </c>
      <c r="K22" s="24">
        <v>24.274999999999999</v>
      </c>
      <c r="L22" s="24">
        <v>24.526</v>
      </c>
      <c r="M22" s="24">
        <v>40.131999999999998</v>
      </c>
      <c r="N22" s="24">
        <v>35.976999999999997</v>
      </c>
      <c r="O22" s="24">
        <v>32.404000000000003</v>
      </c>
      <c r="P22" s="24">
        <v>40.841000000000001</v>
      </c>
      <c r="Q22" s="24">
        <v>44.386000000000003</v>
      </c>
    </row>
    <row r="23" spans="1:17" s="43" customFormat="1" ht="14.25" customHeight="1" x14ac:dyDescent="0.2">
      <c r="A23" s="26" t="s">
        <v>34</v>
      </c>
      <c r="B23" s="24">
        <v>11562.084000000001</v>
      </c>
      <c r="C23" s="24">
        <v>11659.571</v>
      </c>
      <c r="D23" s="24">
        <v>10621.281999999999</v>
      </c>
      <c r="E23" s="24">
        <v>12671.195</v>
      </c>
      <c r="F23" s="24">
        <v>14160.468000000001</v>
      </c>
      <c r="G23" s="24">
        <v>14245.214</v>
      </c>
      <c r="H23" s="24">
        <v>14085.096</v>
      </c>
      <c r="I23" s="24">
        <v>14853.236000000001</v>
      </c>
      <c r="J23" s="24">
        <v>16978.647000000001</v>
      </c>
      <c r="K23" s="24">
        <v>17433.332999999999</v>
      </c>
      <c r="L23" s="24">
        <v>18548.367999999999</v>
      </c>
      <c r="M23" s="24">
        <v>19322.025000000001</v>
      </c>
      <c r="N23" s="24">
        <v>20620.994999999999</v>
      </c>
      <c r="O23" s="24">
        <v>19701.921999999999</v>
      </c>
      <c r="P23" s="24">
        <v>22170.519</v>
      </c>
      <c r="Q23" s="24">
        <v>25474.633999999998</v>
      </c>
    </row>
    <row r="24" spans="1:17" s="43" customFormat="1" ht="14.25" customHeight="1" x14ac:dyDescent="0.2">
      <c r="A24" s="26" t="s">
        <v>35</v>
      </c>
      <c r="B24" s="24">
        <v>5467.6469999999999</v>
      </c>
      <c r="C24" s="24">
        <v>6178.3059999999996</v>
      </c>
      <c r="D24" s="24">
        <v>5655.5529999999999</v>
      </c>
      <c r="E24" s="24">
        <v>6201.8559999999998</v>
      </c>
      <c r="F24" s="24">
        <v>6301.4480000000003</v>
      </c>
      <c r="G24" s="24">
        <v>7311.4260000000004</v>
      </c>
      <c r="H24" s="24">
        <v>7296.65</v>
      </c>
      <c r="I24" s="24">
        <v>7571.5709999999999</v>
      </c>
      <c r="J24" s="24">
        <v>8387.7880000000005</v>
      </c>
      <c r="K24" s="24">
        <v>8918.9689999999991</v>
      </c>
      <c r="L24" s="24">
        <v>9540.4950000000008</v>
      </c>
      <c r="M24" s="24">
        <v>10078.187</v>
      </c>
      <c r="N24" s="24">
        <v>11651.732</v>
      </c>
      <c r="O24" s="24">
        <v>11587.978999999999</v>
      </c>
      <c r="P24" s="24">
        <v>13914.084000000001</v>
      </c>
      <c r="Q24" s="24">
        <v>17901.303</v>
      </c>
    </row>
    <row r="25" spans="1:17" s="43" customFormat="1" ht="14.25" customHeight="1" x14ac:dyDescent="0.2">
      <c r="A25" s="26" t="s">
        <v>36</v>
      </c>
      <c r="B25" s="24">
        <v>1921.7439999999999</v>
      </c>
      <c r="C25" s="24">
        <v>2544.288</v>
      </c>
      <c r="D25" s="24">
        <v>2425.6990000000001</v>
      </c>
      <c r="E25" s="24">
        <v>3019.36</v>
      </c>
      <c r="F25" s="24">
        <v>3130.9009999999998</v>
      </c>
      <c r="G25" s="24">
        <v>2223.3380000000002</v>
      </c>
      <c r="H25" s="24">
        <v>1888.913</v>
      </c>
      <c r="I25" s="24">
        <v>2111.096</v>
      </c>
      <c r="J25" s="24">
        <v>2365.4279999999999</v>
      </c>
      <c r="K25" s="24">
        <v>2348.9430000000002</v>
      </c>
      <c r="L25" s="24">
        <v>2660.3090000000002</v>
      </c>
      <c r="M25" s="24">
        <v>2959.54</v>
      </c>
      <c r="N25" s="24">
        <v>3237.4189999999999</v>
      </c>
      <c r="O25" s="24">
        <v>3180.32</v>
      </c>
      <c r="P25" s="24">
        <v>3752.953</v>
      </c>
      <c r="Q25" s="24">
        <v>5973.4830000000002</v>
      </c>
    </row>
    <row r="26" spans="1:17" s="43" customFormat="1" ht="14.25" customHeight="1" x14ac:dyDescent="0.2">
      <c r="A26" s="26" t="s">
        <v>37</v>
      </c>
      <c r="B26" s="24">
        <v>519.75</v>
      </c>
      <c r="C26" s="24">
        <v>504.68700000000001</v>
      </c>
      <c r="D26" s="24">
        <v>458.43799999999999</v>
      </c>
      <c r="E26" s="24">
        <v>537.94299999999998</v>
      </c>
      <c r="F26" s="24">
        <v>467.22899999999998</v>
      </c>
      <c r="G26" s="24">
        <v>438.33699999999999</v>
      </c>
      <c r="H26" s="24">
        <v>423.959</v>
      </c>
      <c r="I26" s="24">
        <v>443.80099999999999</v>
      </c>
      <c r="J26" s="24">
        <v>513.51199999999994</v>
      </c>
      <c r="K26" s="24">
        <v>513.74599999999998</v>
      </c>
      <c r="L26" s="24">
        <v>557.39300000000003</v>
      </c>
      <c r="M26" s="24">
        <v>640.94200000000001</v>
      </c>
      <c r="N26" s="24">
        <v>681.28300000000002</v>
      </c>
      <c r="O26" s="24">
        <v>675.279</v>
      </c>
      <c r="P26" s="24">
        <v>777.93</v>
      </c>
      <c r="Q26" s="24">
        <v>1028.0730000000001</v>
      </c>
    </row>
    <row r="27" spans="1:17" s="43" customFormat="1" ht="14.25" customHeight="1" x14ac:dyDescent="0.2">
      <c r="A27" s="26" t="s">
        <v>38</v>
      </c>
      <c r="B27" s="24">
        <v>1506.8340000000001</v>
      </c>
      <c r="C27" s="24">
        <v>1498.665</v>
      </c>
      <c r="D27" s="24">
        <v>1287.96</v>
      </c>
      <c r="E27" s="24">
        <v>1566.7470000000001</v>
      </c>
      <c r="F27" s="24">
        <v>1666.4680000000001</v>
      </c>
      <c r="G27" s="24">
        <v>1709.732</v>
      </c>
      <c r="H27" s="24">
        <v>1680.42</v>
      </c>
      <c r="I27" s="24">
        <v>1733.875</v>
      </c>
      <c r="J27" s="24">
        <v>1789.595</v>
      </c>
      <c r="K27" s="24">
        <v>1850.614</v>
      </c>
      <c r="L27" s="24">
        <v>1978.64</v>
      </c>
      <c r="M27" s="24">
        <v>2090.5509999999999</v>
      </c>
      <c r="N27" s="24">
        <v>2223.04</v>
      </c>
      <c r="O27" s="24">
        <v>2100.5770000000002</v>
      </c>
      <c r="P27" s="24">
        <v>2473.3180000000002</v>
      </c>
      <c r="Q27" s="24">
        <v>2680.9870000000001</v>
      </c>
    </row>
    <row r="28" spans="1:17" s="43" customFormat="1" ht="14.25" customHeight="1" x14ac:dyDescent="0.2">
      <c r="A28" s="26" t="s">
        <v>39</v>
      </c>
      <c r="B28" s="24">
        <v>453.90600000000001</v>
      </c>
      <c r="C28" s="24">
        <v>510.005</v>
      </c>
      <c r="D28" s="24">
        <v>328.88799999999998</v>
      </c>
      <c r="E28" s="24">
        <v>446.73599999999999</v>
      </c>
      <c r="F28" s="24">
        <v>491.37900000000002</v>
      </c>
      <c r="G28" s="24">
        <v>508.774</v>
      </c>
      <c r="H28" s="24">
        <v>590.05700000000002</v>
      </c>
      <c r="I28" s="24">
        <v>649.84</v>
      </c>
      <c r="J28" s="24">
        <v>795.774</v>
      </c>
      <c r="K28" s="24">
        <v>782.09900000000005</v>
      </c>
      <c r="L28" s="24">
        <v>852.20399999999995</v>
      </c>
      <c r="M28" s="24">
        <v>1042.4939999999999</v>
      </c>
      <c r="N28" s="24">
        <v>1201.0070000000001</v>
      </c>
      <c r="O28" s="24">
        <v>1109.816</v>
      </c>
      <c r="P28" s="24">
        <v>1262.4870000000001</v>
      </c>
      <c r="Q28" s="24">
        <v>1538.7439999999999</v>
      </c>
    </row>
    <row r="29" spans="1:17" s="43" customFormat="1" ht="14.25" customHeight="1" x14ac:dyDescent="0.2">
      <c r="A29" s="26" t="s">
        <v>40</v>
      </c>
      <c r="B29" s="24">
        <v>692.04200000000003</v>
      </c>
      <c r="C29" s="24">
        <v>706.83100000000002</v>
      </c>
      <c r="D29" s="24">
        <v>618.11</v>
      </c>
      <c r="E29" s="24">
        <v>504.13799999999998</v>
      </c>
      <c r="F29" s="24">
        <v>312.452</v>
      </c>
      <c r="G29" s="24">
        <v>253.387</v>
      </c>
      <c r="H29" s="24">
        <v>280.815</v>
      </c>
      <c r="I29" s="24">
        <v>285.68700000000001</v>
      </c>
      <c r="J29" s="24">
        <v>287.72399999999999</v>
      </c>
      <c r="K29" s="24">
        <v>318.12200000000001</v>
      </c>
      <c r="L29" s="24">
        <v>329.46499999999997</v>
      </c>
      <c r="M29" s="24">
        <v>383.19600000000003</v>
      </c>
      <c r="N29" s="24">
        <v>426.09800000000001</v>
      </c>
      <c r="O29" s="24">
        <v>447.65800000000002</v>
      </c>
      <c r="P29" s="24">
        <v>514.346</v>
      </c>
      <c r="Q29" s="24">
        <v>596.70899999999995</v>
      </c>
    </row>
    <row r="30" spans="1:17" s="43" customFormat="1" ht="14.25" customHeight="1" x14ac:dyDescent="0.2">
      <c r="A30" s="26" t="s">
        <v>41</v>
      </c>
      <c r="B30" s="24">
        <v>1179.163</v>
      </c>
      <c r="C30" s="24">
        <v>1119.0250000000001</v>
      </c>
      <c r="D30" s="24">
        <v>897.48099999999999</v>
      </c>
      <c r="E30" s="24">
        <v>1068.33</v>
      </c>
      <c r="F30" s="24">
        <v>1406.604</v>
      </c>
      <c r="G30" s="24">
        <v>2251.779</v>
      </c>
      <c r="H30" s="24">
        <v>2023.5909999999999</v>
      </c>
      <c r="I30" s="24">
        <v>1943.123</v>
      </c>
      <c r="J30" s="24">
        <v>2037.4059999999999</v>
      </c>
      <c r="K30" s="24">
        <v>1941.279</v>
      </c>
      <c r="L30" s="24">
        <v>1339.5419999999999</v>
      </c>
      <c r="M30" s="24">
        <v>971.13</v>
      </c>
      <c r="N30" s="24">
        <v>806.93200000000002</v>
      </c>
      <c r="O30" s="24">
        <v>624.29499999999996</v>
      </c>
      <c r="P30" s="24">
        <v>705.75199999999995</v>
      </c>
      <c r="Q30" s="24">
        <v>1956.367</v>
      </c>
    </row>
    <row r="31" spans="1:17" s="43" customFormat="1" ht="14.25" customHeight="1" x14ac:dyDescent="0.2">
      <c r="A31" s="26" t="s">
        <v>42</v>
      </c>
      <c r="B31" s="24">
        <v>203.34100000000001</v>
      </c>
      <c r="C31" s="24">
        <v>213.08</v>
      </c>
      <c r="D31" s="24">
        <v>196.88800000000001</v>
      </c>
      <c r="E31" s="24">
        <v>208.98500000000001</v>
      </c>
      <c r="F31" s="24">
        <v>243.738</v>
      </c>
      <c r="G31" s="24">
        <v>214.137</v>
      </c>
      <c r="H31" s="24">
        <v>228.40700000000001</v>
      </c>
      <c r="I31" s="24">
        <v>214.82499999999999</v>
      </c>
      <c r="J31" s="24">
        <v>257.72699999999998</v>
      </c>
      <c r="K31" s="24">
        <v>271.88799999999998</v>
      </c>
      <c r="L31" s="24">
        <v>290.43299999999999</v>
      </c>
      <c r="M31" s="24">
        <v>305.92399999999998</v>
      </c>
      <c r="N31" s="24">
        <v>327.37400000000002</v>
      </c>
      <c r="O31" s="24">
        <v>326.30500000000001</v>
      </c>
      <c r="P31" s="24">
        <v>366.49</v>
      </c>
      <c r="Q31" s="24">
        <v>455.77300000000002</v>
      </c>
    </row>
    <row r="32" spans="1:17" ht="14.25" customHeight="1" x14ac:dyDescent="0.2">
      <c r="A32" s="26" t="s">
        <v>43</v>
      </c>
      <c r="B32" s="24">
        <v>2536.7919999999999</v>
      </c>
      <c r="C32" s="24">
        <v>2471.0140000000001</v>
      </c>
      <c r="D32" s="24">
        <v>2247.893</v>
      </c>
      <c r="E32" s="24">
        <v>2445.4319999999998</v>
      </c>
      <c r="F32" s="24">
        <v>2536.3409999999999</v>
      </c>
      <c r="G32" s="24">
        <v>2368.482</v>
      </c>
      <c r="H32" s="24">
        <v>2433.0349999999999</v>
      </c>
      <c r="I32" s="24">
        <v>2848.4160000000002</v>
      </c>
      <c r="J32" s="24">
        <v>3480.4830000000002</v>
      </c>
      <c r="K32" s="24">
        <v>3592.518</v>
      </c>
      <c r="L32" s="24">
        <v>3551.2190000000001</v>
      </c>
      <c r="M32" s="24">
        <v>3638.93</v>
      </c>
      <c r="N32" s="24">
        <v>3821.0010000000002</v>
      </c>
      <c r="O32" s="24">
        <v>3766.8229999999999</v>
      </c>
      <c r="P32" s="24">
        <v>4205.5680000000002</v>
      </c>
      <c r="Q32" s="24">
        <v>4796</v>
      </c>
    </row>
    <row r="33" spans="1:17" ht="14.25" customHeight="1" thickBot="1" x14ac:dyDescent="0.25">
      <c r="A33" s="27" t="s">
        <v>44</v>
      </c>
      <c r="B33" s="25">
        <v>1810.8130000000001</v>
      </c>
      <c r="C33" s="25">
        <v>1809.038</v>
      </c>
      <c r="D33" s="25">
        <v>1657.9110000000001</v>
      </c>
      <c r="E33" s="25">
        <v>1987.8689999999999</v>
      </c>
      <c r="F33" s="25">
        <v>2056.0880000000002</v>
      </c>
      <c r="G33" s="25">
        <v>2103.7440000000001</v>
      </c>
      <c r="H33" s="25">
        <v>1872.107</v>
      </c>
      <c r="I33" s="25">
        <v>1602.2809999999999</v>
      </c>
      <c r="J33" s="25">
        <v>1663.2739999999999</v>
      </c>
      <c r="K33" s="25">
        <v>1732.0989999999999</v>
      </c>
      <c r="L33" s="25">
        <v>1854.9459999999999</v>
      </c>
      <c r="M33" s="25">
        <v>1838.223</v>
      </c>
      <c r="N33" s="25">
        <v>1913.125</v>
      </c>
      <c r="O33" s="25">
        <v>1908.309</v>
      </c>
      <c r="P33" s="25">
        <v>2219.5709999999999</v>
      </c>
      <c r="Q33" s="25">
        <v>2507.0830000000001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ht="27" customHeight="1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0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17 Dovoz neelektrických strojů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13572.886</v>
      </c>
      <c r="C6" s="9">
        <v>15257.619000000001</v>
      </c>
      <c r="D6" s="9">
        <v>11721.597</v>
      </c>
      <c r="E6" s="9">
        <v>12007.147999999999</v>
      </c>
      <c r="F6" s="9">
        <v>14520.156000000001</v>
      </c>
      <c r="G6" s="9">
        <v>15223.064</v>
      </c>
      <c r="H6" s="9">
        <v>14502.78</v>
      </c>
      <c r="I6" s="9">
        <v>15565.648999999999</v>
      </c>
      <c r="J6" s="9">
        <v>17211.737000000001</v>
      </c>
      <c r="K6" s="9">
        <v>17483.807000000001</v>
      </c>
      <c r="L6" s="9">
        <v>18131.602999999999</v>
      </c>
      <c r="M6" s="9">
        <v>18845.641</v>
      </c>
      <c r="N6" s="9">
        <v>18924.092000000001</v>
      </c>
      <c r="O6" s="9">
        <v>15054.338</v>
      </c>
      <c r="P6" s="9">
        <v>16972.883999999998</v>
      </c>
      <c r="Q6" s="9">
        <v>20059.692999999999</v>
      </c>
    </row>
    <row r="7" spans="1:17" s="43" customFormat="1" ht="14.25" customHeight="1" x14ac:dyDescent="0.2">
      <c r="A7" s="26" t="s">
        <v>19</v>
      </c>
      <c r="B7" s="24">
        <v>903.56700000000001</v>
      </c>
      <c r="C7" s="24">
        <v>909.47400000000005</v>
      </c>
      <c r="D7" s="24">
        <v>632.78099999999995</v>
      </c>
      <c r="E7" s="24">
        <v>664.70600000000002</v>
      </c>
      <c r="F7" s="24">
        <v>861.29399999999998</v>
      </c>
      <c r="G7" s="24">
        <v>777.36900000000003</v>
      </c>
      <c r="H7" s="24">
        <v>667.827</v>
      </c>
      <c r="I7" s="24">
        <v>692.13</v>
      </c>
      <c r="J7" s="24">
        <v>803.38400000000001</v>
      </c>
      <c r="K7" s="24">
        <v>921.60599999999999</v>
      </c>
      <c r="L7" s="24">
        <v>1213.72</v>
      </c>
      <c r="M7" s="24">
        <v>1065.2070000000001</v>
      </c>
      <c r="N7" s="24">
        <v>885.93100000000004</v>
      </c>
      <c r="O7" s="24">
        <v>620.654</v>
      </c>
      <c r="P7" s="24">
        <v>678.04499999999996</v>
      </c>
      <c r="Q7" s="24">
        <v>777.95600000000002</v>
      </c>
    </row>
    <row r="8" spans="1:17" s="43" customFormat="1" ht="14.25" customHeight="1" x14ac:dyDescent="0.2">
      <c r="A8" s="26" t="s">
        <v>20</v>
      </c>
      <c r="B8" s="24">
        <v>58.563000000000002</v>
      </c>
      <c r="C8" s="24">
        <v>55.042999999999999</v>
      </c>
      <c r="D8" s="24">
        <v>31.986000000000001</v>
      </c>
      <c r="E8" s="24">
        <v>30.916</v>
      </c>
      <c r="F8" s="24">
        <v>34.475999999999999</v>
      </c>
      <c r="G8" s="24">
        <v>45.85</v>
      </c>
      <c r="H8" s="24">
        <v>63.076000000000001</v>
      </c>
      <c r="I8" s="24">
        <v>72.296999999999997</v>
      </c>
      <c r="J8" s="24">
        <v>71.980999999999995</v>
      </c>
      <c r="K8" s="24">
        <v>89.375</v>
      </c>
      <c r="L8" s="24">
        <v>77.605000000000004</v>
      </c>
      <c r="M8" s="24">
        <v>84.314999999999998</v>
      </c>
      <c r="N8" s="24">
        <v>97.082999999999998</v>
      </c>
      <c r="O8" s="24">
        <v>102.146</v>
      </c>
      <c r="P8" s="24">
        <v>97.905000000000001</v>
      </c>
      <c r="Q8" s="24">
        <v>162.636</v>
      </c>
    </row>
    <row r="9" spans="1:17" s="43" customFormat="1" ht="14.25" customHeight="1" x14ac:dyDescent="0.2">
      <c r="A9" s="52" t="s">
        <v>84</v>
      </c>
      <c r="B9" s="53">
        <v>446.6</v>
      </c>
      <c r="C9" s="53">
        <v>510.94</v>
      </c>
      <c r="D9" s="53">
        <v>306.90699999999998</v>
      </c>
      <c r="E9" s="53">
        <v>396.387</v>
      </c>
      <c r="F9" s="53">
        <v>529.73</v>
      </c>
      <c r="G9" s="53">
        <v>573.24699999999996</v>
      </c>
      <c r="H9" s="53">
        <v>547.52700000000004</v>
      </c>
      <c r="I9" s="53">
        <v>604.42200000000003</v>
      </c>
      <c r="J9" s="53">
        <v>823.029</v>
      </c>
      <c r="K9" s="53">
        <v>668.41099999999994</v>
      </c>
      <c r="L9" s="53">
        <v>741.74199999999996</v>
      </c>
      <c r="M9" s="53">
        <v>808.19899999999996</v>
      </c>
      <c r="N9" s="53">
        <v>953.83600000000001</v>
      </c>
      <c r="O9" s="53">
        <v>793.01499999999999</v>
      </c>
      <c r="P9" s="53">
        <v>832.28599999999994</v>
      </c>
      <c r="Q9" s="53">
        <v>947.82799999999997</v>
      </c>
    </row>
    <row r="10" spans="1:17" s="43" customFormat="1" ht="14.25" customHeight="1" x14ac:dyDescent="0.2">
      <c r="A10" s="26" t="s">
        <v>21</v>
      </c>
      <c r="B10" s="24">
        <v>176.57</v>
      </c>
      <c r="C10" s="24">
        <v>160.30600000000001</v>
      </c>
      <c r="D10" s="24">
        <v>75.730999999999995</v>
      </c>
      <c r="E10" s="24">
        <v>66.638999999999996</v>
      </c>
      <c r="F10" s="24">
        <v>82.891000000000005</v>
      </c>
      <c r="G10" s="24">
        <v>111.262</v>
      </c>
      <c r="H10" s="24">
        <v>91.965999999999994</v>
      </c>
      <c r="I10" s="24">
        <v>119.684</v>
      </c>
      <c r="J10" s="24">
        <v>137.71700000000001</v>
      </c>
      <c r="K10" s="24">
        <v>118.703</v>
      </c>
      <c r="L10" s="24">
        <v>115.965</v>
      </c>
      <c r="M10" s="24">
        <v>151.494</v>
      </c>
      <c r="N10" s="24">
        <v>159.46600000000001</v>
      </c>
      <c r="O10" s="24">
        <v>112.893</v>
      </c>
      <c r="P10" s="24">
        <v>123.45699999999999</v>
      </c>
      <c r="Q10" s="24">
        <v>154.89400000000001</v>
      </c>
    </row>
    <row r="11" spans="1:17" s="43" customFormat="1" ht="14.25" customHeight="1" x14ac:dyDescent="0.2">
      <c r="A11" s="26" t="s">
        <v>22</v>
      </c>
      <c r="B11" s="24">
        <v>16.838000000000001</v>
      </c>
      <c r="C11" s="24">
        <v>17.599</v>
      </c>
      <c r="D11" s="24">
        <v>13.827999999999999</v>
      </c>
      <c r="E11" s="24">
        <v>8.2539999999999996</v>
      </c>
      <c r="F11" s="24">
        <v>21.28</v>
      </c>
      <c r="G11" s="24">
        <v>18.536999999999999</v>
      </c>
      <c r="H11" s="24">
        <v>16.349</v>
      </c>
      <c r="I11" s="24">
        <v>15.073</v>
      </c>
      <c r="J11" s="24">
        <v>18.158999999999999</v>
      </c>
      <c r="K11" s="24">
        <v>22.474</v>
      </c>
      <c r="L11" s="24">
        <v>29.273</v>
      </c>
      <c r="M11" s="24">
        <v>33.588999999999999</v>
      </c>
      <c r="N11" s="24">
        <v>25.713000000000001</v>
      </c>
      <c r="O11" s="24">
        <v>18.928000000000001</v>
      </c>
      <c r="P11" s="24">
        <v>32.311</v>
      </c>
      <c r="Q11" s="24">
        <v>33.29</v>
      </c>
    </row>
    <row r="12" spans="1:17" s="43" customFormat="1" ht="14.25" customHeight="1" x14ac:dyDescent="0.2">
      <c r="A12" s="26" t="s">
        <v>23</v>
      </c>
      <c r="B12" s="24">
        <v>189.41399999999999</v>
      </c>
      <c r="C12" s="24">
        <v>250.14099999999999</v>
      </c>
      <c r="D12" s="24">
        <v>196.21799999999999</v>
      </c>
      <c r="E12" s="24">
        <v>160.21700000000001</v>
      </c>
      <c r="F12" s="24">
        <v>238.59700000000001</v>
      </c>
      <c r="G12" s="24">
        <v>167.95599999999999</v>
      </c>
      <c r="H12" s="24">
        <v>211.27600000000001</v>
      </c>
      <c r="I12" s="24">
        <v>178.15700000000001</v>
      </c>
      <c r="J12" s="24">
        <v>154.31700000000001</v>
      </c>
      <c r="K12" s="24">
        <v>160.87</v>
      </c>
      <c r="L12" s="24">
        <v>253.73699999999999</v>
      </c>
      <c r="M12" s="24">
        <v>245.833</v>
      </c>
      <c r="N12" s="24">
        <v>203.446</v>
      </c>
      <c r="O12" s="24">
        <v>185.554</v>
      </c>
      <c r="P12" s="24">
        <v>249.36799999999999</v>
      </c>
      <c r="Q12" s="24">
        <v>261.608</v>
      </c>
    </row>
    <row r="13" spans="1:17" s="43" customFormat="1" ht="14.25" customHeight="1" x14ac:dyDescent="0.2">
      <c r="A13" s="26" t="s">
        <v>24</v>
      </c>
      <c r="B13" s="24">
        <v>1966.8969999999999</v>
      </c>
      <c r="C13" s="24">
        <v>2510.2919999999999</v>
      </c>
      <c r="D13" s="24">
        <v>2264.5239999999999</v>
      </c>
      <c r="E13" s="24">
        <v>2196.4360000000001</v>
      </c>
      <c r="F13" s="24">
        <v>2440.0039999999999</v>
      </c>
      <c r="G13" s="24">
        <v>2605.2060000000001</v>
      </c>
      <c r="H13" s="24">
        <v>2255.058</v>
      </c>
      <c r="I13" s="24">
        <v>2359.4969999999998</v>
      </c>
      <c r="J13" s="24">
        <v>2580.4670000000001</v>
      </c>
      <c r="K13" s="24">
        <v>2380.7800000000002</v>
      </c>
      <c r="L13" s="24">
        <v>2388.6460000000002</v>
      </c>
      <c r="M13" s="24">
        <v>2563.5509999999999</v>
      </c>
      <c r="N13" s="24">
        <v>2529.8200000000002</v>
      </c>
      <c r="O13" s="24">
        <v>2011.318</v>
      </c>
      <c r="P13" s="24">
        <v>2297.1619999999998</v>
      </c>
      <c r="Q13" s="24">
        <v>2504.098</v>
      </c>
    </row>
    <row r="14" spans="1:17" s="43" customFormat="1" ht="14.25" customHeight="1" x14ac:dyDescent="0.2">
      <c r="A14" s="26" t="s">
        <v>25</v>
      </c>
      <c r="B14" s="24">
        <v>76.363</v>
      </c>
      <c r="C14" s="24">
        <v>65.706999999999994</v>
      </c>
      <c r="D14" s="24">
        <v>59.112000000000002</v>
      </c>
      <c r="E14" s="24">
        <v>60.475000000000001</v>
      </c>
      <c r="F14" s="24">
        <v>80.576999999999998</v>
      </c>
      <c r="G14" s="24">
        <v>80.793999999999997</v>
      </c>
      <c r="H14" s="24">
        <v>78.683999999999997</v>
      </c>
      <c r="I14" s="24">
        <v>86.667000000000002</v>
      </c>
      <c r="J14" s="24">
        <v>76.968999999999994</v>
      </c>
      <c r="K14" s="24">
        <v>79.600999999999999</v>
      </c>
      <c r="L14" s="24">
        <v>79.900000000000006</v>
      </c>
      <c r="M14" s="24">
        <v>115.465</v>
      </c>
      <c r="N14" s="24">
        <v>82.245999999999995</v>
      </c>
      <c r="O14" s="24">
        <v>78.34</v>
      </c>
      <c r="P14" s="24">
        <v>101.791</v>
      </c>
      <c r="Q14" s="24">
        <v>125.506</v>
      </c>
    </row>
    <row r="15" spans="1:17" s="43" customFormat="1" ht="14.25" customHeight="1" x14ac:dyDescent="0.2">
      <c r="A15" s="26" t="s">
        <v>26</v>
      </c>
      <c r="B15" s="24">
        <v>69.162000000000006</v>
      </c>
      <c r="C15" s="24">
        <v>43.746000000000002</v>
      </c>
      <c r="D15" s="24">
        <v>49.548000000000002</v>
      </c>
      <c r="E15" s="24">
        <v>27.338000000000001</v>
      </c>
      <c r="F15" s="24">
        <v>40.277000000000001</v>
      </c>
      <c r="G15" s="24">
        <v>85.207999999999998</v>
      </c>
      <c r="H15" s="24">
        <v>74.935000000000002</v>
      </c>
      <c r="I15" s="24">
        <v>84.287999999999997</v>
      </c>
      <c r="J15" s="24">
        <v>60.908000000000001</v>
      </c>
      <c r="K15" s="24">
        <v>85.956000000000003</v>
      </c>
      <c r="L15" s="24">
        <v>76.164000000000001</v>
      </c>
      <c r="M15" s="24">
        <v>70.48</v>
      </c>
      <c r="N15" s="24">
        <v>83.647000000000006</v>
      </c>
      <c r="O15" s="24">
        <v>83.51</v>
      </c>
      <c r="P15" s="24">
        <v>114.917</v>
      </c>
      <c r="Q15" s="24">
        <v>148.208</v>
      </c>
    </row>
    <row r="16" spans="1:17" s="43" customFormat="1" ht="14.25" customHeight="1" x14ac:dyDescent="0.2">
      <c r="A16" s="26" t="s">
        <v>27</v>
      </c>
      <c r="B16" s="24">
        <v>1724.5940000000001</v>
      </c>
      <c r="C16" s="24">
        <v>1717.528</v>
      </c>
      <c r="D16" s="24">
        <v>1248.8710000000001</v>
      </c>
      <c r="E16" s="24">
        <v>1317.249</v>
      </c>
      <c r="F16" s="24">
        <v>1342.346</v>
      </c>
      <c r="G16" s="24">
        <v>1447.9939999999999</v>
      </c>
      <c r="H16" s="24">
        <v>1491.9939999999999</v>
      </c>
      <c r="I16" s="24">
        <v>1785.4570000000001</v>
      </c>
      <c r="J16" s="24">
        <v>1980.2180000000001</v>
      </c>
      <c r="K16" s="24">
        <v>2161.0929999999998</v>
      </c>
      <c r="L16" s="24">
        <v>2095.319</v>
      </c>
      <c r="M16" s="24">
        <v>2274.2510000000002</v>
      </c>
      <c r="N16" s="24">
        <v>2101.248</v>
      </c>
      <c r="O16" s="24">
        <v>1923.682</v>
      </c>
      <c r="P16" s="24">
        <v>2269.2629999999999</v>
      </c>
      <c r="Q16" s="24">
        <v>3019.9369999999999</v>
      </c>
    </row>
    <row r="17" spans="1:17" s="43" customFormat="1" ht="14.25" customHeight="1" x14ac:dyDescent="0.2">
      <c r="A17" s="26" t="s">
        <v>28</v>
      </c>
      <c r="B17" s="24">
        <v>23.225000000000001</v>
      </c>
      <c r="C17" s="24">
        <v>10.55</v>
      </c>
      <c r="D17" s="24">
        <v>5.9589999999999996</v>
      </c>
      <c r="E17" s="24">
        <v>40.055999999999997</v>
      </c>
      <c r="F17" s="24">
        <v>5.5229999999999997</v>
      </c>
      <c r="G17" s="24">
        <v>4.5730000000000004</v>
      </c>
      <c r="H17" s="24">
        <v>2.79</v>
      </c>
      <c r="I17" s="24">
        <v>11.840999999999999</v>
      </c>
      <c r="J17" s="24">
        <v>1.659</v>
      </c>
      <c r="K17" s="24">
        <v>2.1949999999999998</v>
      </c>
      <c r="L17" s="24">
        <v>2.556</v>
      </c>
      <c r="M17" s="24">
        <v>2.4809999999999999</v>
      </c>
      <c r="N17" s="24">
        <v>2.5049999999999999</v>
      </c>
      <c r="O17" s="24">
        <v>1.6739999999999999</v>
      </c>
      <c r="P17" s="24">
        <v>2.5779999999999998</v>
      </c>
      <c r="Q17" s="24">
        <v>4.2690000000000001</v>
      </c>
    </row>
    <row r="18" spans="1:17" s="43" customFormat="1" ht="14.25" customHeight="1" x14ac:dyDescent="0.2">
      <c r="A18" s="26" t="s">
        <v>29</v>
      </c>
      <c r="B18" s="24">
        <v>27.925000000000001</v>
      </c>
      <c r="C18" s="24">
        <v>22.553000000000001</v>
      </c>
      <c r="D18" s="24">
        <v>30.234999999999999</v>
      </c>
      <c r="E18" s="24">
        <v>17.606000000000002</v>
      </c>
      <c r="F18" s="24">
        <v>25.245999999999999</v>
      </c>
      <c r="G18" s="24">
        <v>22.542999999999999</v>
      </c>
      <c r="H18" s="24">
        <v>36.351999999999997</v>
      </c>
      <c r="I18" s="24">
        <v>47.247999999999998</v>
      </c>
      <c r="J18" s="24">
        <v>47.353999999999999</v>
      </c>
      <c r="K18" s="24">
        <v>54.326999999999998</v>
      </c>
      <c r="L18" s="24">
        <v>59.865000000000002</v>
      </c>
      <c r="M18" s="24">
        <v>58.185000000000002</v>
      </c>
      <c r="N18" s="24">
        <v>47.832999999999998</v>
      </c>
      <c r="O18" s="24">
        <v>39.552</v>
      </c>
      <c r="P18" s="24">
        <v>59.88</v>
      </c>
      <c r="Q18" s="24">
        <v>42.375999999999998</v>
      </c>
    </row>
    <row r="19" spans="1:17" s="43" customFormat="1" ht="14.25" customHeight="1" x14ac:dyDescent="0.2">
      <c r="A19" s="26" t="s">
        <v>30</v>
      </c>
      <c r="B19" s="24">
        <v>32.26</v>
      </c>
      <c r="C19" s="24">
        <v>20.172000000000001</v>
      </c>
      <c r="D19" s="24">
        <v>11.118</v>
      </c>
      <c r="E19" s="24">
        <v>10.961</v>
      </c>
      <c r="F19" s="24">
        <v>82.742000000000004</v>
      </c>
      <c r="G19" s="24">
        <v>44.448</v>
      </c>
      <c r="H19" s="24">
        <v>16.207999999999998</v>
      </c>
      <c r="I19" s="24">
        <v>35.661000000000001</v>
      </c>
      <c r="J19" s="24">
        <v>21.068000000000001</v>
      </c>
      <c r="K19" s="24">
        <v>14.845000000000001</v>
      </c>
      <c r="L19" s="24">
        <v>26.007000000000001</v>
      </c>
      <c r="M19" s="24">
        <v>29.812999999999999</v>
      </c>
      <c r="N19" s="24">
        <v>40.213999999999999</v>
      </c>
      <c r="O19" s="24">
        <v>24.812999999999999</v>
      </c>
      <c r="P19" s="24">
        <v>31.940999999999999</v>
      </c>
      <c r="Q19" s="24">
        <v>28.681000000000001</v>
      </c>
    </row>
    <row r="20" spans="1:17" s="43" customFormat="1" ht="14.25" customHeight="1" x14ac:dyDescent="0.2">
      <c r="A20" s="26" t="s">
        <v>31</v>
      </c>
      <c r="B20" s="24">
        <v>8.6449999999999996</v>
      </c>
      <c r="C20" s="24">
        <v>14.112</v>
      </c>
      <c r="D20" s="24">
        <v>6.9690000000000003</v>
      </c>
      <c r="E20" s="24">
        <v>11.304</v>
      </c>
      <c r="F20" s="24">
        <v>20.399000000000001</v>
      </c>
      <c r="G20" s="24">
        <v>10.852</v>
      </c>
      <c r="H20" s="24">
        <v>9.8740000000000006</v>
      </c>
      <c r="I20" s="24">
        <v>18.562000000000001</v>
      </c>
      <c r="J20" s="24">
        <v>20.518999999999998</v>
      </c>
      <c r="K20" s="24">
        <v>56.073999999999998</v>
      </c>
      <c r="L20" s="24">
        <v>65.602000000000004</v>
      </c>
      <c r="M20" s="24">
        <v>52.661999999999999</v>
      </c>
      <c r="N20" s="24">
        <v>58.457000000000001</v>
      </c>
      <c r="O20" s="24">
        <v>44.182000000000002</v>
      </c>
      <c r="P20" s="24">
        <v>40.039000000000001</v>
      </c>
      <c r="Q20" s="24">
        <v>43.968000000000004</v>
      </c>
    </row>
    <row r="21" spans="1:17" s="43" customFormat="1" ht="14.25" customHeight="1" x14ac:dyDescent="0.2">
      <c r="A21" s="26" t="s">
        <v>32</v>
      </c>
      <c r="B21" s="24">
        <v>383.84500000000003</v>
      </c>
      <c r="C21" s="24">
        <v>433.96499999999997</v>
      </c>
      <c r="D21" s="24">
        <v>376.2</v>
      </c>
      <c r="E21" s="24">
        <v>522.95899999999995</v>
      </c>
      <c r="F21" s="24">
        <v>706.75800000000004</v>
      </c>
      <c r="G21" s="24">
        <v>847.54300000000001</v>
      </c>
      <c r="H21" s="24">
        <v>881.99900000000002</v>
      </c>
      <c r="I21" s="24">
        <v>873.96799999999996</v>
      </c>
      <c r="J21" s="24">
        <v>1108.0619999999999</v>
      </c>
      <c r="K21" s="24">
        <v>1101.672</v>
      </c>
      <c r="L21" s="24">
        <v>1134.595</v>
      </c>
      <c r="M21" s="24">
        <v>814.64700000000005</v>
      </c>
      <c r="N21" s="24">
        <v>1060.5039999999999</v>
      </c>
      <c r="O21" s="24">
        <v>877.71799999999996</v>
      </c>
      <c r="P21" s="24">
        <v>1055.9839999999999</v>
      </c>
      <c r="Q21" s="24">
        <v>1203.518</v>
      </c>
    </row>
    <row r="22" spans="1:17" s="43" customFormat="1" ht="14.25" customHeight="1" x14ac:dyDescent="0.2">
      <c r="A22" s="26" t="s">
        <v>33</v>
      </c>
      <c r="B22" s="24">
        <v>5.4429999999999996</v>
      </c>
      <c r="C22" s="24">
        <v>6.3440000000000003</v>
      </c>
      <c r="D22" s="24">
        <v>3.6280000000000001</v>
      </c>
      <c r="E22" s="24">
        <v>4.9509999999999996</v>
      </c>
      <c r="F22" s="24">
        <v>8.2439999999999998</v>
      </c>
      <c r="G22" s="24">
        <v>16.640999999999998</v>
      </c>
      <c r="H22" s="24">
        <v>8.0850000000000009</v>
      </c>
      <c r="I22" s="24">
        <v>13.242000000000001</v>
      </c>
      <c r="J22" s="24">
        <v>27.001999999999999</v>
      </c>
      <c r="K22" s="24">
        <v>13.308</v>
      </c>
      <c r="L22" s="24">
        <v>12.042999999999999</v>
      </c>
      <c r="M22" s="24">
        <v>18.748999999999999</v>
      </c>
      <c r="N22" s="24">
        <v>12.045</v>
      </c>
      <c r="O22" s="24">
        <v>7.5</v>
      </c>
      <c r="P22" s="24">
        <v>7.9039999999999999</v>
      </c>
      <c r="Q22" s="24">
        <v>9.5969999999999995</v>
      </c>
    </row>
    <row r="23" spans="1:17" ht="14.25" customHeight="1" x14ac:dyDescent="0.2">
      <c r="A23" s="26" t="s">
        <v>34</v>
      </c>
      <c r="B23" s="24">
        <v>3884.3679999999999</v>
      </c>
      <c r="C23" s="24">
        <v>4361.424</v>
      </c>
      <c r="D23" s="24">
        <v>3095.9940000000001</v>
      </c>
      <c r="E23" s="24">
        <v>3122.2890000000002</v>
      </c>
      <c r="F23" s="24">
        <v>3672.5889999999999</v>
      </c>
      <c r="G23" s="24">
        <v>3766.96</v>
      </c>
      <c r="H23" s="24">
        <v>3615.1619999999998</v>
      </c>
      <c r="I23" s="24">
        <v>3846.326</v>
      </c>
      <c r="J23" s="24">
        <v>3827.27</v>
      </c>
      <c r="K23" s="24">
        <v>3735.3249999999998</v>
      </c>
      <c r="L23" s="24">
        <v>3877.779</v>
      </c>
      <c r="M23" s="24">
        <v>4055.6469999999999</v>
      </c>
      <c r="N23" s="24">
        <v>4039.915</v>
      </c>
      <c r="O23" s="24">
        <v>3109.1410000000001</v>
      </c>
      <c r="P23" s="24">
        <v>3437.6770000000001</v>
      </c>
      <c r="Q23" s="24">
        <v>4060.172</v>
      </c>
    </row>
    <row r="24" spans="1:17" ht="14.25" customHeight="1" x14ac:dyDescent="0.2">
      <c r="A24" s="26" t="s">
        <v>35</v>
      </c>
      <c r="B24" s="24">
        <v>928.59100000000001</v>
      </c>
      <c r="C24" s="24">
        <v>1057.2760000000001</v>
      </c>
      <c r="D24" s="24">
        <v>1098.201</v>
      </c>
      <c r="E24" s="24">
        <v>954.03599999999994</v>
      </c>
      <c r="F24" s="24">
        <v>1595.7239999999999</v>
      </c>
      <c r="G24" s="24">
        <v>1706.0070000000001</v>
      </c>
      <c r="H24" s="24">
        <v>1646.2950000000001</v>
      </c>
      <c r="I24" s="24">
        <v>1619.2360000000001</v>
      </c>
      <c r="J24" s="24">
        <v>1746.0809999999999</v>
      </c>
      <c r="K24" s="24">
        <v>1746.1420000000001</v>
      </c>
      <c r="L24" s="24">
        <v>1826.3989999999999</v>
      </c>
      <c r="M24" s="24">
        <v>1896.9090000000001</v>
      </c>
      <c r="N24" s="24">
        <v>1775.0170000000001</v>
      </c>
      <c r="O24" s="24">
        <v>1457.3219999999999</v>
      </c>
      <c r="P24" s="24">
        <v>1543.0840000000001</v>
      </c>
      <c r="Q24" s="24">
        <v>1953.126</v>
      </c>
    </row>
    <row r="25" spans="1:17" ht="14.25" customHeight="1" x14ac:dyDescent="0.2">
      <c r="A25" s="26" t="s">
        <v>36</v>
      </c>
      <c r="B25" s="24">
        <v>350.90300000000002</v>
      </c>
      <c r="C25" s="24">
        <v>399.53899999999999</v>
      </c>
      <c r="D25" s="24">
        <v>282.99400000000003</v>
      </c>
      <c r="E25" s="24">
        <v>279.23599999999999</v>
      </c>
      <c r="F25" s="24">
        <v>326.017</v>
      </c>
      <c r="G25" s="24">
        <v>413.31200000000001</v>
      </c>
      <c r="H25" s="24">
        <v>546.86</v>
      </c>
      <c r="I25" s="24">
        <v>632.149</v>
      </c>
      <c r="J25" s="24">
        <v>963.08900000000006</v>
      </c>
      <c r="K25" s="24">
        <v>914.53599999999994</v>
      </c>
      <c r="L25" s="24">
        <v>942.16700000000003</v>
      </c>
      <c r="M25" s="24">
        <v>1185.5139999999999</v>
      </c>
      <c r="N25" s="24">
        <v>1338.3320000000001</v>
      </c>
      <c r="O25" s="24">
        <v>941.33600000000001</v>
      </c>
      <c r="P25" s="24">
        <v>1116.78</v>
      </c>
      <c r="Q25" s="24">
        <v>1196.7070000000001</v>
      </c>
    </row>
    <row r="26" spans="1:17" ht="14.25" customHeight="1" x14ac:dyDescent="0.2">
      <c r="A26" s="26" t="s">
        <v>37</v>
      </c>
      <c r="B26" s="24">
        <v>77.448999999999998</v>
      </c>
      <c r="C26" s="24">
        <v>121.02800000000001</v>
      </c>
      <c r="D26" s="24">
        <v>121.002</v>
      </c>
      <c r="E26" s="24">
        <v>156.12100000000001</v>
      </c>
      <c r="F26" s="24">
        <v>184.506</v>
      </c>
      <c r="G26" s="24">
        <v>192.02500000000001</v>
      </c>
      <c r="H26" s="24">
        <v>183.81800000000001</v>
      </c>
      <c r="I26" s="24">
        <v>174.66300000000001</v>
      </c>
      <c r="J26" s="24">
        <v>190.64400000000001</v>
      </c>
      <c r="K26" s="24">
        <v>246.595</v>
      </c>
      <c r="L26" s="24">
        <v>239.49700000000001</v>
      </c>
      <c r="M26" s="24">
        <v>202.01499999999999</v>
      </c>
      <c r="N26" s="24">
        <v>205.65100000000001</v>
      </c>
      <c r="O26" s="24">
        <v>153.52699999999999</v>
      </c>
      <c r="P26" s="24">
        <v>173</v>
      </c>
      <c r="Q26" s="24">
        <v>194.24</v>
      </c>
    </row>
    <row r="27" spans="1:17" ht="14.25" customHeight="1" x14ac:dyDescent="0.2">
      <c r="A27" s="26" t="s">
        <v>38</v>
      </c>
      <c r="B27" s="24">
        <v>462.72899999999998</v>
      </c>
      <c r="C27" s="24">
        <v>565.98199999999997</v>
      </c>
      <c r="D27" s="24">
        <v>356.14100000000002</v>
      </c>
      <c r="E27" s="24">
        <v>339.15</v>
      </c>
      <c r="F27" s="24">
        <v>423.39600000000002</v>
      </c>
      <c r="G27" s="24">
        <v>437.49</v>
      </c>
      <c r="H27" s="24">
        <v>410.65499999999997</v>
      </c>
      <c r="I27" s="24">
        <v>422.58</v>
      </c>
      <c r="J27" s="24">
        <v>481.19099999999997</v>
      </c>
      <c r="K27" s="24">
        <v>503.84300000000002</v>
      </c>
      <c r="L27" s="24">
        <v>555.73900000000003</v>
      </c>
      <c r="M27" s="24">
        <v>625.23400000000004</v>
      </c>
      <c r="N27" s="24">
        <v>587.38</v>
      </c>
      <c r="O27" s="24">
        <v>492.39100000000002</v>
      </c>
      <c r="P27" s="24">
        <v>572.35699999999997</v>
      </c>
      <c r="Q27" s="24">
        <v>696.37900000000002</v>
      </c>
    </row>
    <row r="28" spans="1:17" ht="14.25" customHeight="1" x14ac:dyDescent="0.2">
      <c r="A28" s="26" t="s">
        <v>39</v>
      </c>
      <c r="B28" s="24">
        <v>181.898</v>
      </c>
      <c r="C28" s="24">
        <v>195.62899999999999</v>
      </c>
      <c r="D28" s="24">
        <v>122.723</v>
      </c>
      <c r="E28" s="24">
        <v>203.55</v>
      </c>
      <c r="F28" s="24">
        <v>203.14599999999999</v>
      </c>
      <c r="G28" s="24">
        <v>211.08799999999999</v>
      </c>
      <c r="H28" s="24">
        <v>166.83699999999999</v>
      </c>
      <c r="I28" s="24">
        <v>232.411</v>
      </c>
      <c r="J28" s="24">
        <v>482.37</v>
      </c>
      <c r="K28" s="24">
        <v>522.41200000000003</v>
      </c>
      <c r="L28" s="24">
        <v>529.97</v>
      </c>
      <c r="M28" s="24">
        <v>594.05200000000002</v>
      </c>
      <c r="N28" s="24">
        <v>589.30899999999997</v>
      </c>
      <c r="O28" s="24">
        <v>413.57100000000003</v>
      </c>
      <c r="P28" s="24">
        <v>364.12700000000001</v>
      </c>
      <c r="Q28" s="24">
        <v>411.29199999999997</v>
      </c>
    </row>
    <row r="29" spans="1:17" ht="14.25" customHeight="1" x14ac:dyDescent="0.2">
      <c r="A29" s="26" t="s">
        <v>40</v>
      </c>
      <c r="B29" s="24">
        <v>61.715000000000003</v>
      </c>
      <c r="C29" s="24">
        <v>167.40799999999999</v>
      </c>
      <c r="D29" s="24">
        <v>103.221</v>
      </c>
      <c r="E29" s="24">
        <v>43.631</v>
      </c>
      <c r="F29" s="24">
        <v>133.67699999999999</v>
      </c>
      <c r="G29" s="24">
        <v>20.940999999999999</v>
      </c>
      <c r="H29" s="24">
        <v>39.308</v>
      </c>
      <c r="I29" s="24">
        <v>57.786000000000001</v>
      </c>
      <c r="J29" s="24">
        <v>27.56</v>
      </c>
      <c r="K29" s="24">
        <v>56.271000000000001</v>
      </c>
      <c r="L29" s="24">
        <v>49.954000000000001</v>
      </c>
      <c r="M29" s="24">
        <v>42.875999999999998</v>
      </c>
      <c r="N29" s="24">
        <v>78.364999999999995</v>
      </c>
      <c r="O29" s="24">
        <v>78.153000000000006</v>
      </c>
      <c r="P29" s="24">
        <v>127.66</v>
      </c>
      <c r="Q29" s="24">
        <v>94.682000000000002</v>
      </c>
    </row>
    <row r="30" spans="1:17" ht="14.25" customHeight="1" x14ac:dyDescent="0.2">
      <c r="A30" s="26" t="s">
        <v>41</v>
      </c>
      <c r="B30" s="24">
        <v>178.54499999999999</v>
      </c>
      <c r="C30" s="24">
        <v>205.43700000000001</v>
      </c>
      <c r="D30" s="24">
        <v>147.57300000000001</v>
      </c>
      <c r="E30" s="24">
        <v>246.53399999999999</v>
      </c>
      <c r="F30" s="24">
        <v>282.92399999999998</v>
      </c>
      <c r="G30" s="24">
        <v>308.97899999999998</v>
      </c>
      <c r="H30" s="24">
        <v>271.52</v>
      </c>
      <c r="I30" s="24">
        <v>356.52800000000002</v>
      </c>
      <c r="J30" s="24">
        <v>319.19400000000002</v>
      </c>
      <c r="K30" s="24">
        <v>401.49</v>
      </c>
      <c r="L30" s="24">
        <v>308.56700000000001</v>
      </c>
      <c r="M30" s="24">
        <v>372.95100000000002</v>
      </c>
      <c r="N30" s="24">
        <v>409.98099999999999</v>
      </c>
      <c r="O30" s="24">
        <v>292.23700000000002</v>
      </c>
      <c r="P30" s="24">
        <v>260.64</v>
      </c>
      <c r="Q30" s="24">
        <v>346.39400000000001</v>
      </c>
    </row>
    <row r="31" spans="1:17" ht="14.25" customHeight="1" x14ac:dyDescent="0.2">
      <c r="A31" s="26" t="s">
        <v>42</v>
      </c>
      <c r="B31" s="24">
        <v>123.855</v>
      </c>
      <c r="C31" s="24">
        <v>99.427999999999997</v>
      </c>
      <c r="D31" s="24">
        <v>105.86799999999999</v>
      </c>
      <c r="E31" s="24">
        <v>102.498</v>
      </c>
      <c r="F31" s="24">
        <v>121.001</v>
      </c>
      <c r="G31" s="24">
        <v>96.721999999999994</v>
      </c>
      <c r="H31" s="24">
        <v>121.001</v>
      </c>
      <c r="I31" s="24">
        <v>125.622</v>
      </c>
      <c r="J31" s="24">
        <v>94.614999999999995</v>
      </c>
      <c r="K31" s="24">
        <v>142.12200000000001</v>
      </c>
      <c r="L31" s="24">
        <v>126.444</v>
      </c>
      <c r="M31" s="24">
        <v>164.53</v>
      </c>
      <c r="N31" s="24">
        <v>169.63</v>
      </c>
      <c r="O31" s="24">
        <v>181.357</v>
      </c>
      <c r="P31" s="24">
        <v>218.61799999999999</v>
      </c>
      <c r="Q31" s="24">
        <v>293.87799999999999</v>
      </c>
    </row>
    <row r="32" spans="1:17" ht="14.25" customHeight="1" x14ac:dyDescent="0.2">
      <c r="A32" s="26" t="s">
        <v>43</v>
      </c>
      <c r="B32" s="24">
        <v>644.31600000000003</v>
      </c>
      <c r="C32" s="24">
        <v>663.83</v>
      </c>
      <c r="D32" s="24">
        <v>444.35300000000001</v>
      </c>
      <c r="E32" s="24">
        <v>452.584</v>
      </c>
      <c r="F32" s="24">
        <v>468.92399999999998</v>
      </c>
      <c r="G32" s="24">
        <v>572.91300000000001</v>
      </c>
      <c r="H32" s="24">
        <v>406.03</v>
      </c>
      <c r="I32" s="24">
        <v>442.57600000000002</v>
      </c>
      <c r="J32" s="24">
        <v>550.726</v>
      </c>
      <c r="K32" s="24">
        <v>677.58500000000004</v>
      </c>
      <c r="L32" s="24">
        <v>672.59699999999998</v>
      </c>
      <c r="M32" s="24">
        <v>672.84799999999996</v>
      </c>
      <c r="N32" s="24">
        <v>708.67499999999995</v>
      </c>
      <c r="O32" s="24">
        <v>460.29300000000001</v>
      </c>
      <c r="P32" s="24">
        <v>497.24200000000002</v>
      </c>
      <c r="Q32" s="24">
        <v>602.88499999999999</v>
      </c>
    </row>
    <row r="33" spans="1:17" ht="14.25" customHeight="1" thickBot="1" x14ac:dyDescent="0.25">
      <c r="A33" s="27" t="s">
        <v>44</v>
      </c>
      <c r="B33" s="25">
        <v>568.60699999999997</v>
      </c>
      <c r="C33" s="25">
        <v>672.16399999999999</v>
      </c>
      <c r="D33" s="25">
        <v>529.91300000000001</v>
      </c>
      <c r="E33" s="25">
        <v>571.06500000000005</v>
      </c>
      <c r="F33" s="25">
        <v>587.86800000000005</v>
      </c>
      <c r="G33" s="25">
        <v>636.60299999999995</v>
      </c>
      <c r="H33" s="25">
        <v>641.29600000000005</v>
      </c>
      <c r="I33" s="25">
        <v>657.57899999999995</v>
      </c>
      <c r="J33" s="25">
        <v>596.18600000000004</v>
      </c>
      <c r="K33" s="25">
        <v>606.19299999999998</v>
      </c>
      <c r="L33" s="25">
        <v>629.75199999999995</v>
      </c>
      <c r="M33" s="25">
        <v>644.14499999999998</v>
      </c>
      <c r="N33" s="25">
        <v>677.84400000000005</v>
      </c>
      <c r="O33" s="25">
        <v>549.53</v>
      </c>
      <c r="P33" s="25">
        <v>666.86800000000005</v>
      </c>
      <c r="Q33" s="25">
        <v>741.56899999999996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ht="27.75" customHeight="1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1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9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7.5703125" defaultRowHeight="12.75" x14ac:dyDescent="0.2"/>
  <cols>
    <col min="1" max="1" width="20" style="45" customWidth="1"/>
    <col min="2" max="17" width="10.85546875" style="45" customWidth="1"/>
    <col min="18" max="16384" width="7.57031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18 Dovoz elektrotechniky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10554.124</v>
      </c>
      <c r="C6" s="9">
        <v>10726.54</v>
      </c>
      <c r="D6" s="9">
        <v>8505.2360000000008</v>
      </c>
      <c r="E6" s="9">
        <v>10607.944</v>
      </c>
      <c r="F6" s="9">
        <v>11579.047</v>
      </c>
      <c r="G6" s="9">
        <v>11373.843999999999</v>
      </c>
      <c r="H6" s="9">
        <v>11989.679</v>
      </c>
      <c r="I6" s="9">
        <v>13176.609</v>
      </c>
      <c r="J6" s="9">
        <v>14780.716</v>
      </c>
      <c r="K6" s="9">
        <v>15142.386</v>
      </c>
      <c r="L6" s="9">
        <v>16682.975999999999</v>
      </c>
      <c r="M6" s="9">
        <v>17706.331999999999</v>
      </c>
      <c r="N6" s="9">
        <v>19019.666000000001</v>
      </c>
      <c r="O6" s="9">
        <v>17723.931</v>
      </c>
      <c r="P6" s="9">
        <v>21150.66</v>
      </c>
      <c r="Q6" s="9">
        <v>26042.581999999999</v>
      </c>
    </row>
    <row r="7" spans="1:17" s="43" customFormat="1" ht="14.25" customHeight="1" x14ac:dyDescent="0.2">
      <c r="A7" s="26" t="s">
        <v>19</v>
      </c>
      <c r="B7" s="24">
        <v>562.27099999999996</v>
      </c>
      <c r="C7" s="24">
        <v>567.87599999999998</v>
      </c>
      <c r="D7" s="24">
        <v>371.178</v>
      </c>
      <c r="E7" s="24">
        <v>373.60300000000001</v>
      </c>
      <c r="F7" s="24">
        <v>440.11799999999999</v>
      </c>
      <c r="G7" s="24">
        <v>493.57</v>
      </c>
      <c r="H7" s="24">
        <v>461.137</v>
      </c>
      <c r="I7" s="24">
        <v>438.28699999999998</v>
      </c>
      <c r="J7" s="24">
        <v>522.54700000000003</v>
      </c>
      <c r="K7" s="24">
        <v>562.00300000000004</v>
      </c>
      <c r="L7" s="24">
        <v>616.98900000000003</v>
      </c>
      <c r="M7" s="24">
        <v>597.41700000000003</v>
      </c>
      <c r="N7" s="24">
        <v>668.40099999999995</v>
      </c>
      <c r="O7" s="24">
        <v>611.19100000000003</v>
      </c>
      <c r="P7" s="24">
        <v>772.12900000000002</v>
      </c>
      <c r="Q7" s="24">
        <v>936.66399999999999</v>
      </c>
    </row>
    <row r="8" spans="1:17" s="43" customFormat="1" ht="14.25" customHeight="1" x14ac:dyDescent="0.2">
      <c r="A8" s="26" t="s">
        <v>20</v>
      </c>
      <c r="B8" s="24">
        <v>32.265000000000001</v>
      </c>
      <c r="C8" s="24">
        <v>36.685000000000002</v>
      </c>
      <c r="D8" s="24">
        <v>30.684000000000001</v>
      </c>
      <c r="E8" s="24">
        <v>29.099</v>
      </c>
      <c r="F8" s="24">
        <v>33.057000000000002</v>
      </c>
      <c r="G8" s="24">
        <v>44.658999999999999</v>
      </c>
      <c r="H8" s="24">
        <v>37.539000000000001</v>
      </c>
      <c r="I8" s="24">
        <v>54.344000000000001</v>
      </c>
      <c r="J8" s="24">
        <v>84.953999999999994</v>
      </c>
      <c r="K8" s="24">
        <v>102.509</v>
      </c>
      <c r="L8" s="24">
        <v>104.726</v>
      </c>
      <c r="M8" s="24">
        <v>128.327</v>
      </c>
      <c r="N8" s="24">
        <v>160.166</v>
      </c>
      <c r="O8" s="24">
        <v>138.41800000000001</v>
      </c>
      <c r="P8" s="24">
        <v>250.98</v>
      </c>
      <c r="Q8" s="24">
        <v>290.33</v>
      </c>
    </row>
    <row r="9" spans="1:17" s="43" customFormat="1" ht="14.25" customHeight="1" x14ac:dyDescent="0.2">
      <c r="A9" s="52" t="s">
        <v>84</v>
      </c>
      <c r="B9" s="53">
        <v>277.52800000000002</v>
      </c>
      <c r="C9" s="53">
        <v>310.77</v>
      </c>
      <c r="D9" s="53">
        <v>251.678</v>
      </c>
      <c r="E9" s="53">
        <v>388.55200000000002</v>
      </c>
      <c r="F9" s="53">
        <v>513.53800000000001</v>
      </c>
      <c r="G9" s="53">
        <v>526.71400000000006</v>
      </c>
      <c r="H9" s="53">
        <v>561.80100000000004</v>
      </c>
      <c r="I9" s="53">
        <v>579.34400000000005</v>
      </c>
      <c r="J9" s="53">
        <v>612.17700000000002</v>
      </c>
      <c r="K9" s="53">
        <v>646.44600000000003</v>
      </c>
      <c r="L9" s="53">
        <v>677.50900000000001</v>
      </c>
      <c r="M9" s="53">
        <v>743.63400000000001</v>
      </c>
      <c r="N9" s="53">
        <v>832.03300000000002</v>
      </c>
      <c r="O9" s="53">
        <v>769.95</v>
      </c>
      <c r="P9" s="53">
        <v>950.02499999999998</v>
      </c>
      <c r="Q9" s="53">
        <v>1097.8489999999999</v>
      </c>
    </row>
    <row r="10" spans="1:17" s="43" customFormat="1" ht="14.25" customHeight="1" x14ac:dyDescent="0.2">
      <c r="A10" s="26" t="s">
        <v>21</v>
      </c>
      <c r="B10" s="24">
        <v>175.87899999999999</v>
      </c>
      <c r="C10" s="24">
        <v>177.72399999999999</v>
      </c>
      <c r="D10" s="24">
        <v>167.64</v>
      </c>
      <c r="E10" s="24">
        <v>205.976</v>
      </c>
      <c r="F10" s="24">
        <v>220.678</v>
      </c>
      <c r="G10" s="24">
        <v>197.74299999999999</v>
      </c>
      <c r="H10" s="24">
        <v>185.3</v>
      </c>
      <c r="I10" s="24">
        <v>221.89699999999999</v>
      </c>
      <c r="J10" s="24">
        <v>248.59700000000001</v>
      </c>
      <c r="K10" s="24">
        <v>266.64400000000001</v>
      </c>
      <c r="L10" s="24">
        <v>276.84199999999998</v>
      </c>
      <c r="M10" s="24">
        <v>329.70699999999999</v>
      </c>
      <c r="N10" s="24">
        <v>324.61900000000003</v>
      </c>
      <c r="O10" s="24">
        <v>299.82400000000001</v>
      </c>
      <c r="P10" s="24">
        <v>321.53100000000001</v>
      </c>
      <c r="Q10" s="24">
        <v>381.71300000000002</v>
      </c>
    </row>
    <row r="11" spans="1:17" s="43" customFormat="1" ht="14.25" customHeight="1" x14ac:dyDescent="0.2">
      <c r="A11" s="26" t="s">
        <v>22</v>
      </c>
      <c r="B11" s="24">
        <v>46.372</v>
      </c>
      <c r="C11" s="24">
        <v>42.515000000000001</v>
      </c>
      <c r="D11" s="24">
        <v>25.425000000000001</v>
      </c>
      <c r="E11" s="24">
        <v>44.679000000000002</v>
      </c>
      <c r="F11" s="24">
        <v>62.741999999999997</v>
      </c>
      <c r="G11" s="24">
        <v>65.447000000000003</v>
      </c>
      <c r="H11" s="24">
        <v>62.191000000000003</v>
      </c>
      <c r="I11" s="24">
        <v>73.305000000000007</v>
      </c>
      <c r="J11" s="24">
        <v>58.262</v>
      </c>
      <c r="K11" s="24">
        <v>60.988</v>
      </c>
      <c r="L11" s="24">
        <v>72.450999999999993</v>
      </c>
      <c r="M11" s="24">
        <v>77.108999999999995</v>
      </c>
      <c r="N11" s="24">
        <v>80.988</v>
      </c>
      <c r="O11" s="24">
        <v>73.599000000000004</v>
      </c>
      <c r="P11" s="24">
        <v>74.734999999999999</v>
      </c>
      <c r="Q11" s="24">
        <v>113.90600000000001</v>
      </c>
    </row>
    <row r="12" spans="1:17" s="43" customFormat="1" ht="14.25" customHeight="1" x14ac:dyDescent="0.2">
      <c r="A12" s="26" t="s">
        <v>23</v>
      </c>
      <c r="B12" s="24">
        <v>341.86200000000002</v>
      </c>
      <c r="C12" s="24">
        <v>154.81100000000001</v>
      </c>
      <c r="D12" s="24">
        <v>133.911</v>
      </c>
      <c r="E12" s="24">
        <v>143.72399999999999</v>
      </c>
      <c r="F12" s="24">
        <v>163.75800000000001</v>
      </c>
      <c r="G12" s="24">
        <v>155.292</v>
      </c>
      <c r="H12" s="24">
        <v>148.05699999999999</v>
      </c>
      <c r="I12" s="24">
        <v>160.816</v>
      </c>
      <c r="J12" s="24">
        <v>156.822</v>
      </c>
      <c r="K12" s="24">
        <v>175.28899999999999</v>
      </c>
      <c r="L12" s="24">
        <v>188.65100000000001</v>
      </c>
      <c r="M12" s="24">
        <v>217.76300000000001</v>
      </c>
      <c r="N12" s="24">
        <v>202.16200000000001</v>
      </c>
      <c r="O12" s="24">
        <v>203.48599999999999</v>
      </c>
      <c r="P12" s="24">
        <v>257.94600000000003</v>
      </c>
      <c r="Q12" s="24">
        <v>264.56900000000002</v>
      </c>
    </row>
    <row r="13" spans="1:17" s="43" customFormat="1" ht="14.25" customHeight="1" x14ac:dyDescent="0.2">
      <c r="A13" s="26" t="s">
        <v>24</v>
      </c>
      <c r="B13" s="24">
        <v>1124.383</v>
      </c>
      <c r="C13" s="24">
        <v>1229.298</v>
      </c>
      <c r="D13" s="24">
        <v>944.87</v>
      </c>
      <c r="E13" s="24">
        <v>1122.155</v>
      </c>
      <c r="F13" s="24">
        <v>1220.1869999999999</v>
      </c>
      <c r="G13" s="24">
        <v>1262.2080000000001</v>
      </c>
      <c r="H13" s="24">
        <v>1311.2139999999999</v>
      </c>
      <c r="I13" s="24">
        <v>1523.117</v>
      </c>
      <c r="J13" s="24">
        <v>1850.6980000000001</v>
      </c>
      <c r="K13" s="24">
        <v>1761.6980000000001</v>
      </c>
      <c r="L13" s="24">
        <v>1884.962</v>
      </c>
      <c r="M13" s="24">
        <v>2075.502</v>
      </c>
      <c r="N13" s="24">
        <v>2206.5479999999998</v>
      </c>
      <c r="O13" s="24">
        <v>2055.5129999999999</v>
      </c>
      <c r="P13" s="24">
        <v>2279.2829999999999</v>
      </c>
      <c r="Q13" s="24">
        <v>2608.6660000000002</v>
      </c>
    </row>
    <row r="14" spans="1:17" s="43" customFormat="1" ht="14.25" customHeight="1" x14ac:dyDescent="0.2">
      <c r="A14" s="26" t="s">
        <v>25</v>
      </c>
      <c r="B14" s="24">
        <v>99.174999999999997</v>
      </c>
      <c r="C14" s="24">
        <v>81.549000000000007</v>
      </c>
      <c r="D14" s="24">
        <v>45.35</v>
      </c>
      <c r="E14" s="24">
        <v>40.503</v>
      </c>
      <c r="F14" s="24">
        <v>31.864999999999998</v>
      </c>
      <c r="G14" s="24">
        <v>28.093</v>
      </c>
      <c r="H14" s="24">
        <v>26.571000000000002</v>
      </c>
      <c r="I14" s="24">
        <v>30.018999999999998</v>
      </c>
      <c r="J14" s="24">
        <v>37.326999999999998</v>
      </c>
      <c r="K14" s="24">
        <v>42.512999999999998</v>
      </c>
      <c r="L14" s="24">
        <v>52.08</v>
      </c>
      <c r="M14" s="24">
        <v>56.756999999999998</v>
      </c>
      <c r="N14" s="24">
        <v>66.448999999999998</v>
      </c>
      <c r="O14" s="24">
        <v>87.748000000000005</v>
      </c>
      <c r="P14" s="24">
        <v>179.27600000000001</v>
      </c>
      <c r="Q14" s="24">
        <v>255.05699999999999</v>
      </c>
    </row>
    <row r="15" spans="1:17" s="43" customFormat="1" ht="14.25" customHeight="1" x14ac:dyDescent="0.2">
      <c r="A15" s="26" t="s">
        <v>26</v>
      </c>
      <c r="B15" s="24">
        <v>195.642</v>
      </c>
      <c r="C15" s="24">
        <v>208.01499999999999</v>
      </c>
      <c r="D15" s="24">
        <v>156.137</v>
      </c>
      <c r="E15" s="24">
        <v>150.809</v>
      </c>
      <c r="F15" s="24">
        <v>191.011</v>
      </c>
      <c r="G15" s="24">
        <v>143.77600000000001</v>
      </c>
      <c r="H15" s="24">
        <v>139.44800000000001</v>
      </c>
      <c r="I15" s="24">
        <v>162.87</v>
      </c>
      <c r="J15" s="24">
        <v>196.99299999999999</v>
      </c>
      <c r="K15" s="24">
        <v>177.006</v>
      </c>
      <c r="L15" s="24">
        <v>181.44800000000001</v>
      </c>
      <c r="M15" s="24">
        <v>180.35499999999999</v>
      </c>
      <c r="N15" s="24">
        <v>188.251</v>
      </c>
      <c r="O15" s="24">
        <v>171.488</v>
      </c>
      <c r="P15" s="24">
        <v>190.81200000000001</v>
      </c>
      <c r="Q15" s="24">
        <v>255.53100000000001</v>
      </c>
    </row>
    <row r="16" spans="1:17" s="43" customFormat="1" ht="14.25" customHeight="1" x14ac:dyDescent="0.2">
      <c r="A16" s="26" t="s">
        <v>27</v>
      </c>
      <c r="B16" s="24">
        <v>671.53099999999995</v>
      </c>
      <c r="C16" s="24">
        <v>668.71500000000003</v>
      </c>
      <c r="D16" s="24">
        <v>526.85799999999995</v>
      </c>
      <c r="E16" s="24">
        <v>663.10599999999999</v>
      </c>
      <c r="F16" s="24">
        <v>723.92</v>
      </c>
      <c r="G16" s="24">
        <v>703.92100000000005</v>
      </c>
      <c r="H16" s="24">
        <v>744.40499999999997</v>
      </c>
      <c r="I16" s="24">
        <v>788.34100000000001</v>
      </c>
      <c r="J16" s="24">
        <v>918.80100000000004</v>
      </c>
      <c r="K16" s="24">
        <v>938.45</v>
      </c>
      <c r="L16" s="24">
        <v>1052.107</v>
      </c>
      <c r="M16" s="24">
        <v>1080.2460000000001</v>
      </c>
      <c r="N16" s="24">
        <v>1194.7059999999999</v>
      </c>
      <c r="O16" s="24">
        <v>1095.134</v>
      </c>
      <c r="P16" s="24">
        <v>1466.37</v>
      </c>
      <c r="Q16" s="24">
        <v>1925.7429999999999</v>
      </c>
    </row>
    <row r="17" spans="1:17" s="43" customFormat="1" ht="14.25" customHeight="1" x14ac:dyDescent="0.2">
      <c r="A17" s="26" t="s">
        <v>28</v>
      </c>
      <c r="B17" s="24">
        <v>6.569</v>
      </c>
      <c r="C17" s="24">
        <v>7.8550000000000004</v>
      </c>
      <c r="D17" s="24">
        <v>5.8380000000000001</v>
      </c>
      <c r="E17" s="24">
        <v>8.9649999999999999</v>
      </c>
      <c r="F17" s="24">
        <v>8.8930000000000007</v>
      </c>
      <c r="G17" s="24">
        <v>8.6110000000000007</v>
      </c>
      <c r="H17" s="24">
        <v>7.6040000000000001</v>
      </c>
      <c r="I17" s="24">
        <v>8.6969999999999992</v>
      </c>
      <c r="J17" s="24">
        <v>18.885000000000002</v>
      </c>
      <c r="K17" s="24">
        <v>13.315</v>
      </c>
      <c r="L17" s="24">
        <v>14.545</v>
      </c>
      <c r="M17" s="24">
        <v>15.837999999999999</v>
      </c>
      <c r="N17" s="24">
        <v>14.042999999999999</v>
      </c>
      <c r="O17" s="24">
        <v>13.946</v>
      </c>
      <c r="P17" s="24">
        <v>15.223000000000001</v>
      </c>
      <c r="Q17" s="24">
        <v>29.332000000000001</v>
      </c>
    </row>
    <row r="18" spans="1:17" s="43" customFormat="1" ht="14.25" customHeight="1" x14ac:dyDescent="0.2">
      <c r="A18" s="26" t="s">
        <v>29</v>
      </c>
      <c r="B18" s="24">
        <v>26.885999999999999</v>
      </c>
      <c r="C18" s="24">
        <v>24.744</v>
      </c>
      <c r="D18" s="24">
        <v>17.63</v>
      </c>
      <c r="E18" s="24">
        <v>21.57</v>
      </c>
      <c r="F18" s="24">
        <v>27.327000000000002</v>
      </c>
      <c r="G18" s="24">
        <v>28.238</v>
      </c>
      <c r="H18" s="24">
        <v>35.201000000000001</v>
      </c>
      <c r="I18" s="24">
        <v>33.1</v>
      </c>
      <c r="J18" s="24">
        <v>40.228000000000002</v>
      </c>
      <c r="K18" s="24">
        <v>42.79</v>
      </c>
      <c r="L18" s="24">
        <v>51.420999999999999</v>
      </c>
      <c r="M18" s="24">
        <v>77.09</v>
      </c>
      <c r="N18" s="24">
        <v>87.444000000000003</v>
      </c>
      <c r="O18" s="24">
        <v>77.459999999999994</v>
      </c>
      <c r="P18" s="24">
        <v>108.53100000000001</v>
      </c>
      <c r="Q18" s="24">
        <v>103.084</v>
      </c>
    </row>
    <row r="19" spans="1:17" s="43" customFormat="1" ht="14.25" customHeight="1" x14ac:dyDescent="0.2">
      <c r="A19" s="26" t="s">
        <v>30</v>
      </c>
      <c r="B19" s="24">
        <v>16.085999999999999</v>
      </c>
      <c r="C19" s="24">
        <v>15.281000000000001</v>
      </c>
      <c r="D19" s="24">
        <v>10.391999999999999</v>
      </c>
      <c r="E19" s="24">
        <v>13.22</v>
      </c>
      <c r="F19" s="24">
        <v>13.756</v>
      </c>
      <c r="G19" s="24">
        <v>16.991</v>
      </c>
      <c r="H19" s="24">
        <v>19.381</v>
      </c>
      <c r="I19" s="24">
        <v>21.547999999999998</v>
      </c>
      <c r="J19" s="24">
        <v>25.297999999999998</v>
      </c>
      <c r="K19" s="24">
        <v>23.76</v>
      </c>
      <c r="L19" s="24">
        <v>32.031999999999996</v>
      </c>
      <c r="M19" s="24">
        <v>49.289000000000001</v>
      </c>
      <c r="N19" s="24">
        <v>48.835000000000001</v>
      </c>
      <c r="O19" s="24">
        <v>49.265000000000001</v>
      </c>
      <c r="P19" s="24">
        <v>85.188999999999993</v>
      </c>
      <c r="Q19" s="24">
        <v>100.211</v>
      </c>
    </row>
    <row r="20" spans="1:17" s="43" customFormat="1" ht="14.25" customHeight="1" x14ac:dyDescent="0.2">
      <c r="A20" s="26" t="s">
        <v>31</v>
      </c>
      <c r="B20" s="24">
        <v>32.061999999999998</v>
      </c>
      <c r="C20" s="24">
        <v>28.654</v>
      </c>
      <c r="D20" s="24">
        <v>21.699000000000002</v>
      </c>
      <c r="E20" s="24">
        <v>27.518000000000001</v>
      </c>
      <c r="F20" s="24">
        <v>27.399000000000001</v>
      </c>
      <c r="G20" s="24">
        <v>31.684999999999999</v>
      </c>
      <c r="H20" s="24">
        <v>38.207000000000001</v>
      </c>
      <c r="I20" s="24">
        <v>43.244999999999997</v>
      </c>
      <c r="J20" s="24">
        <v>42.555</v>
      </c>
      <c r="K20" s="24">
        <v>39.845999999999997</v>
      </c>
      <c r="L20" s="24">
        <v>41.790999999999997</v>
      </c>
      <c r="M20" s="24">
        <v>44.987000000000002</v>
      </c>
      <c r="N20" s="24">
        <v>43.436999999999998</v>
      </c>
      <c r="O20" s="24">
        <v>43.929000000000002</v>
      </c>
      <c r="P20" s="24">
        <v>43.847000000000001</v>
      </c>
      <c r="Q20" s="24">
        <v>45.018000000000001</v>
      </c>
    </row>
    <row r="21" spans="1:17" s="43" customFormat="1" ht="14.25" customHeight="1" x14ac:dyDescent="0.2">
      <c r="A21" s="26" t="s">
        <v>32</v>
      </c>
      <c r="B21" s="24">
        <v>853.93700000000001</v>
      </c>
      <c r="C21" s="24">
        <v>825.94500000000005</v>
      </c>
      <c r="D21" s="24">
        <v>611.14400000000001</v>
      </c>
      <c r="E21" s="24">
        <v>695.81399999999996</v>
      </c>
      <c r="F21" s="24">
        <v>461.68299999999999</v>
      </c>
      <c r="G21" s="24">
        <v>412.916</v>
      </c>
      <c r="H21" s="24">
        <v>414.721</v>
      </c>
      <c r="I21" s="24">
        <v>454.19400000000002</v>
      </c>
      <c r="J21" s="24">
        <v>546.03899999999999</v>
      </c>
      <c r="K21" s="24">
        <v>591.24699999999996</v>
      </c>
      <c r="L21" s="24">
        <v>585.61</v>
      </c>
      <c r="M21" s="24">
        <v>571.51599999999996</v>
      </c>
      <c r="N21" s="24">
        <v>703.101</v>
      </c>
      <c r="O21" s="24">
        <v>644.33799999999997</v>
      </c>
      <c r="P21" s="24">
        <v>703.08799999999997</v>
      </c>
      <c r="Q21" s="24">
        <v>766.71</v>
      </c>
    </row>
    <row r="22" spans="1:17" s="43" customFormat="1" ht="14.25" customHeight="1" x14ac:dyDescent="0.2">
      <c r="A22" s="26" t="s">
        <v>33</v>
      </c>
      <c r="B22" s="24">
        <v>6.8579999999999997</v>
      </c>
      <c r="C22" s="24">
        <v>6.06</v>
      </c>
      <c r="D22" s="24">
        <v>7.931</v>
      </c>
      <c r="E22" s="24">
        <v>6.5330000000000004</v>
      </c>
      <c r="F22" s="24">
        <v>6.8579999999999997</v>
      </c>
      <c r="G22" s="24">
        <v>8.3420000000000005</v>
      </c>
      <c r="H22" s="24">
        <v>6.367</v>
      </c>
      <c r="I22" s="24">
        <v>8.1310000000000002</v>
      </c>
      <c r="J22" s="24">
        <v>8.7789999999999999</v>
      </c>
      <c r="K22" s="24">
        <v>7.6269999999999998</v>
      </c>
      <c r="L22" s="24">
        <v>7.2839999999999998</v>
      </c>
      <c r="M22" s="24">
        <v>8.923</v>
      </c>
      <c r="N22" s="24">
        <v>10.843</v>
      </c>
      <c r="O22" s="24">
        <v>7.9349999999999996</v>
      </c>
      <c r="P22" s="24">
        <v>9.1579999999999995</v>
      </c>
      <c r="Q22" s="24">
        <v>13.138999999999999</v>
      </c>
    </row>
    <row r="23" spans="1:17" s="43" customFormat="1" ht="14.25" customHeight="1" x14ac:dyDescent="0.2">
      <c r="A23" s="26" t="s">
        <v>34</v>
      </c>
      <c r="B23" s="24">
        <v>2884.2</v>
      </c>
      <c r="C23" s="24">
        <v>2769.3620000000001</v>
      </c>
      <c r="D23" s="24">
        <v>2362.9250000000002</v>
      </c>
      <c r="E23" s="24">
        <v>3137.2280000000001</v>
      </c>
      <c r="F23" s="24">
        <v>3556.127</v>
      </c>
      <c r="G23" s="24">
        <v>3422.9769999999999</v>
      </c>
      <c r="H23" s="24">
        <v>3708.884</v>
      </c>
      <c r="I23" s="24">
        <v>4166.3680000000004</v>
      </c>
      <c r="J23" s="24">
        <v>4438.4189999999999</v>
      </c>
      <c r="K23" s="24">
        <v>4570.6400000000003</v>
      </c>
      <c r="L23" s="24">
        <v>4932.08</v>
      </c>
      <c r="M23" s="24">
        <v>5258.4340000000002</v>
      </c>
      <c r="N23" s="24">
        <v>5384.2520000000004</v>
      </c>
      <c r="O23" s="24">
        <v>5024.9849999999997</v>
      </c>
      <c r="P23" s="24">
        <v>6058.7539999999999</v>
      </c>
      <c r="Q23" s="24">
        <v>7529.5640000000003</v>
      </c>
    </row>
    <row r="24" spans="1:17" s="43" customFormat="1" ht="14.25" customHeight="1" x14ac:dyDescent="0.2">
      <c r="A24" s="26" t="s">
        <v>35</v>
      </c>
      <c r="B24" s="24">
        <v>1045.9559999999999</v>
      </c>
      <c r="C24" s="24">
        <v>1263.0219999999999</v>
      </c>
      <c r="D24" s="24">
        <v>864.66499999999996</v>
      </c>
      <c r="E24" s="24">
        <v>1114.9580000000001</v>
      </c>
      <c r="F24" s="24">
        <v>1291.5899999999999</v>
      </c>
      <c r="G24" s="24">
        <v>1292.027</v>
      </c>
      <c r="H24" s="24">
        <v>1150.961</v>
      </c>
      <c r="I24" s="24">
        <v>1179.4490000000001</v>
      </c>
      <c r="J24" s="24">
        <v>1275.1289999999999</v>
      </c>
      <c r="K24" s="24">
        <v>1448.653</v>
      </c>
      <c r="L24" s="24">
        <v>1659.0029999999999</v>
      </c>
      <c r="M24" s="24">
        <v>1955.4480000000001</v>
      </c>
      <c r="N24" s="24">
        <v>2234.6959999999999</v>
      </c>
      <c r="O24" s="24">
        <v>1869.7719999999999</v>
      </c>
      <c r="P24" s="24">
        <v>2175.8029999999999</v>
      </c>
      <c r="Q24" s="24">
        <v>3000.5070000000001</v>
      </c>
    </row>
    <row r="25" spans="1:17" s="43" customFormat="1" ht="14.25" customHeight="1" x14ac:dyDescent="0.2">
      <c r="A25" s="26" t="s">
        <v>36</v>
      </c>
      <c r="B25" s="24">
        <v>268.596</v>
      </c>
      <c r="C25" s="24">
        <v>304.92500000000001</v>
      </c>
      <c r="D25" s="24">
        <v>285.71800000000002</v>
      </c>
      <c r="E25" s="24">
        <v>362.36099999999999</v>
      </c>
      <c r="F25" s="24">
        <v>363.54500000000002</v>
      </c>
      <c r="G25" s="24">
        <v>445.738</v>
      </c>
      <c r="H25" s="24">
        <v>481.27499999999998</v>
      </c>
      <c r="I25" s="24">
        <v>571.745</v>
      </c>
      <c r="J25" s="24">
        <v>784.52</v>
      </c>
      <c r="K25" s="24">
        <v>768.11</v>
      </c>
      <c r="L25" s="24">
        <v>1091.913</v>
      </c>
      <c r="M25" s="24">
        <v>936.74199999999996</v>
      </c>
      <c r="N25" s="24">
        <v>1018.101</v>
      </c>
      <c r="O25" s="24">
        <v>1055.499</v>
      </c>
      <c r="P25" s="24">
        <v>1230.5070000000001</v>
      </c>
      <c r="Q25" s="24">
        <v>1447.759</v>
      </c>
    </row>
    <row r="26" spans="1:17" s="43" customFormat="1" ht="14.25" customHeight="1" x14ac:dyDescent="0.2">
      <c r="A26" s="26" t="s">
        <v>37</v>
      </c>
      <c r="B26" s="24">
        <v>179.76900000000001</v>
      </c>
      <c r="C26" s="24">
        <v>189.93</v>
      </c>
      <c r="D26" s="24">
        <v>178.78</v>
      </c>
      <c r="E26" s="24">
        <v>223.19</v>
      </c>
      <c r="F26" s="24">
        <v>236.73500000000001</v>
      </c>
      <c r="G26" s="24">
        <v>206.375</v>
      </c>
      <c r="H26" s="24">
        <v>206.16300000000001</v>
      </c>
      <c r="I26" s="24">
        <v>202.41399999999999</v>
      </c>
      <c r="J26" s="24">
        <v>249.61799999999999</v>
      </c>
      <c r="K26" s="24">
        <v>298.22000000000003</v>
      </c>
      <c r="L26" s="24">
        <v>342.83499999999998</v>
      </c>
      <c r="M26" s="24">
        <v>308.49799999999999</v>
      </c>
      <c r="N26" s="24">
        <v>319.16699999999997</v>
      </c>
      <c r="O26" s="24">
        <v>340.209</v>
      </c>
      <c r="P26" s="24">
        <v>394.62099999999998</v>
      </c>
      <c r="Q26" s="24">
        <v>529.548</v>
      </c>
    </row>
    <row r="27" spans="1:17" s="43" customFormat="1" ht="14.25" customHeight="1" x14ac:dyDescent="0.2">
      <c r="A27" s="26" t="s">
        <v>38</v>
      </c>
      <c r="B27" s="24">
        <v>392.89699999999999</v>
      </c>
      <c r="C27" s="24">
        <v>408.54500000000002</v>
      </c>
      <c r="D27" s="24">
        <v>350.23399999999998</v>
      </c>
      <c r="E27" s="24">
        <v>393.03100000000001</v>
      </c>
      <c r="F27" s="24">
        <v>406.47800000000001</v>
      </c>
      <c r="G27" s="24">
        <v>409.16899999999998</v>
      </c>
      <c r="H27" s="24">
        <v>456.36900000000003</v>
      </c>
      <c r="I27" s="24">
        <v>475.43700000000001</v>
      </c>
      <c r="J27" s="24">
        <v>508.61500000000001</v>
      </c>
      <c r="K27" s="24">
        <v>530.46</v>
      </c>
      <c r="L27" s="24">
        <v>539.89700000000005</v>
      </c>
      <c r="M27" s="24">
        <v>659.98099999999999</v>
      </c>
      <c r="N27" s="24">
        <v>697.66499999999996</v>
      </c>
      <c r="O27" s="24">
        <v>630.71799999999996</v>
      </c>
      <c r="P27" s="24">
        <v>731.69</v>
      </c>
      <c r="Q27" s="24">
        <v>849.54899999999998</v>
      </c>
    </row>
    <row r="28" spans="1:17" s="43" customFormat="1" ht="14.25" customHeight="1" x14ac:dyDescent="0.2">
      <c r="A28" s="26" t="s">
        <v>39</v>
      </c>
      <c r="B28" s="24">
        <v>142.756</v>
      </c>
      <c r="C28" s="24">
        <v>179.54</v>
      </c>
      <c r="D28" s="24">
        <v>143.70500000000001</v>
      </c>
      <c r="E28" s="24">
        <v>208.22</v>
      </c>
      <c r="F28" s="24">
        <v>225.94399999999999</v>
      </c>
      <c r="G28" s="24">
        <v>226.13900000000001</v>
      </c>
      <c r="H28" s="24">
        <v>239.149</v>
      </c>
      <c r="I28" s="24">
        <v>278.09800000000001</v>
      </c>
      <c r="J28" s="24">
        <v>306.16000000000003</v>
      </c>
      <c r="K28" s="24">
        <v>345.29700000000003</v>
      </c>
      <c r="L28" s="24">
        <v>388.72800000000001</v>
      </c>
      <c r="M28" s="24">
        <v>485.79500000000002</v>
      </c>
      <c r="N28" s="24">
        <v>558.02499999999998</v>
      </c>
      <c r="O28" s="24">
        <v>527.45000000000005</v>
      </c>
      <c r="P28" s="24">
        <v>568.03499999999997</v>
      </c>
      <c r="Q28" s="24">
        <v>669.976</v>
      </c>
    </row>
    <row r="29" spans="1:17" s="43" customFormat="1" ht="14.25" customHeight="1" x14ac:dyDescent="0.2">
      <c r="A29" s="26" t="s">
        <v>40</v>
      </c>
      <c r="B29" s="24">
        <v>62.878999999999998</v>
      </c>
      <c r="C29" s="24">
        <v>69.513000000000005</v>
      </c>
      <c r="D29" s="24">
        <v>62.582999999999998</v>
      </c>
      <c r="E29" s="24">
        <v>50.037999999999997</v>
      </c>
      <c r="F29" s="24">
        <v>47.947000000000003</v>
      </c>
      <c r="G29" s="24">
        <v>44.642000000000003</v>
      </c>
      <c r="H29" s="24">
        <v>49.104999999999997</v>
      </c>
      <c r="I29" s="24">
        <v>64.418000000000006</v>
      </c>
      <c r="J29" s="24">
        <v>73.855999999999995</v>
      </c>
      <c r="K29" s="24">
        <v>90.491</v>
      </c>
      <c r="L29" s="24">
        <v>102.03</v>
      </c>
      <c r="M29" s="24">
        <v>107.447</v>
      </c>
      <c r="N29" s="24">
        <v>115.56399999999999</v>
      </c>
      <c r="O29" s="24">
        <v>114.702</v>
      </c>
      <c r="P29" s="24">
        <v>150.03399999999999</v>
      </c>
      <c r="Q29" s="24">
        <v>208.93100000000001</v>
      </c>
    </row>
    <row r="30" spans="1:17" s="43" customFormat="1" ht="14.25" customHeight="1" x14ac:dyDescent="0.2">
      <c r="A30" s="26" t="s">
        <v>41</v>
      </c>
      <c r="B30" s="24">
        <v>108.343</v>
      </c>
      <c r="C30" s="24">
        <v>121.559</v>
      </c>
      <c r="D30" s="24">
        <v>119.916</v>
      </c>
      <c r="E30" s="24">
        <v>190.57499999999999</v>
      </c>
      <c r="F30" s="24">
        <v>206.422</v>
      </c>
      <c r="G30" s="24">
        <v>187.316</v>
      </c>
      <c r="H30" s="24">
        <v>284.78800000000001</v>
      </c>
      <c r="I30" s="24">
        <v>231.34100000000001</v>
      </c>
      <c r="J30" s="24">
        <v>172.708</v>
      </c>
      <c r="K30" s="24">
        <v>221.58500000000001</v>
      </c>
      <c r="L30" s="24">
        <v>240.953</v>
      </c>
      <c r="M30" s="24">
        <v>260.00799999999998</v>
      </c>
      <c r="N30" s="24">
        <v>284.27999999999997</v>
      </c>
      <c r="O30" s="24">
        <v>246.97300000000001</v>
      </c>
      <c r="P30" s="24">
        <v>307.24599999999998</v>
      </c>
      <c r="Q30" s="24">
        <v>357.15899999999999</v>
      </c>
    </row>
    <row r="31" spans="1:17" s="43" customFormat="1" ht="14.25" customHeight="1" x14ac:dyDescent="0.2">
      <c r="A31" s="26" t="s">
        <v>42</v>
      </c>
      <c r="B31" s="24">
        <v>37.872</v>
      </c>
      <c r="C31" s="24">
        <v>43.363999999999997</v>
      </c>
      <c r="D31" s="24">
        <v>36.944000000000003</v>
      </c>
      <c r="E31" s="24">
        <v>47.753999999999998</v>
      </c>
      <c r="F31" s="24">
        <v>46.808999999999997</v>
      </c>
      <c r="G31" s="24">
        <v>46.228999999999999</v>
      </c>
      <c r="H31" s="24">
        <v>128.25</v>
      </c>
      <c r="I31" s="24">
        <v>160.25899999999999</v>
      </c>
      <c r="J31" s="24">
        <v>145.12299999999999</v>
      </c>
      <c r="K31" s="24">
        <v>74.86</v>
      </c>
      <c r="L31" s="24">
        <v>95.835999999999999</v>
      </c>
      <c r="M31" s="24">
        <v>106.845</v>
      </c>
      <c r="N31" s="24">
        <v>132.45599999999999</v>
      </c>
      <c r="O31" s="24">
        <v>131.874</v>
      </c>
      <c r="P31" s="24">
        <v>141.86099999999999</v>
      </c>
      <c r="Q31" s="24">
        <v>169.75399999999999</v>
      </c>
    </row>
    <row r="32" spans="1:17" s="43" customFormat="1" ht="14.25" customHeight="1" x14ac:dyDescent="0.2">
      <c r="A32" s="26" t="s">
        <v>43</v>
      </c>
      <c r="B32" s="24">
        <v>709.827</v>
      </c>
      <c r="C32" s="24">
        <v>721.38900000000001</v>
      </c>
      <c r="D32" s="24">
        <v>533.12</v>
      </c>
      <c r="E32" s="24">
        <v>588.375</v>
      </c>
      <c r="F32" s="24">
        <v>562.774</v>
      </c>
      <c r="G32" s="24">
        <v>604.428</v>
      </c>
      <c r="H32" s="24">
        <v>759.53700000000003</v>
      </c>
      <c r="I32" s="24">
        <v>873.55600000000004</v>
      </c>
      <c r="J32" s="24">
        <v>1036.7860000000001</v>
      </c>
      <c r="K32" s="24">
        <v>919.02700000000004</v>
      </c>
      <c r="L32" s="24">
        <v>980.94299999999998</v>
      </c>
      <c r="M32" s="24">
        <v>862.81799999999998</v>
      </c>
      <c r="N32" s="24">
        <v>904.52099999999996</v>
      </c>
      <c r="O32" s="24">
        <v>917.98</v>
      </c>
      <c r="P32" s="24">
        <v>1075.8910000000001</v>
      </c>
      <c r="Q32" s="24">
        <v>1359.538</v>
      </c>
    </row>
    <row r="33" spans="1:17" s="43" customFormat="1" ht="14.25" customHeight="1" thickBot="1" x14ac:dyDescent="0.25">
      <c r="A33" s="27" t="s">
        <v>44</v>
      </c>
      <c r="B33" s="25">
        <v>251.72300000000001</v>
      </c>
      <c r="C33" s="25">
        <v>268.89699999999999</v>
      </c>
      <c r="D33" s="25">
        <v>238.28200000000001</v>
      </c>
      <c r="E33" s="25">
        <v>356.387</v>
      </c>
      <c r="F33" s="25">
        <v>487.88499999999999</v>
      </c>
      <c r="G33" s="25">
        <v>360.596</v>
      </c>
      <c r="H33" s="25">
        <v>326.05500000000001</v>
      </c>
      <c r="I33" s="25">
        <v>372.26900000000001</v>
      </c>
      <c r="J33" s="25">
        <v>420.82</v>
      </c>
      <c r="K33" s="25">
        <v>422.91199999999998</v>
      </c>
      <c r="L33" s="25">
        <v>468.30900000000003</v>
      </c>
      <c r="M33" s="25">
        <v>509.85500000000002</v>
      </c>
      <c r="N33" s="25">
        <v>538.91499999999996</v>
      </c>
      <c r="O33" s="25">
        <v>520.54600000000005</v>
      </c>
      <c r="P33" s="25">
        <v>608.09500000000003</v>
      </c>
      <c r="Q33" s="25">
        <v>732.77800000000002</v>
      </c>
    </row>
    <row r="34" spans="1:17" s="43" customFormat="1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s="43" customFormat="1" x14ac:dyDescent="0.2"/>
    <row r="36" spans="1:17" s="43" customFormat="1" x14ac:dyDescent="0.2"/>
    <row r="37" spans="1:17" s="43" customFormat="1" x14ac:dyDescent="0.2"/>
    <row r="38" spans="1:17" s="43" customFormat="1" x14ac:dyDescent="0.2"/>
    <row r="39" spans="1:17" s="43" customFormat="1" x14ac:dyDescent="0.2"/>
    <row r="40" spans="1:17" s="43" customFormat="1" x14ac:dyDescent="0.2"/>
    <row r="41" spans="1:17" s="43" customFormat="1" x14ac:dyDescent="0.2"/>
    <row r="42" spans="1:17" s="43" customFormat="1" ht="12.75" customHeight="1" x14ac:dyDescent="0.2"/>
    <row r="43" spans="1:17" s="43" customFormat="1" ht="12.75" customHeight="1" x14ac:dyDescent="0.2"/>
    <row r="44" spans="1:17" s="43" customFormat="1" x14ac:dyDescent="0.2"/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ht="29.25" customHeigh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2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tabColor theme="8" tint="-0.249977111117893"/>
  </sheetPr>
  <dimension ref="A1:S46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9" style="13" customWidth="1"/>
    <col min="2" max="17" width="10.85546875" style="13" customWidth="1"/>
    <col min="18" max="16384" width="9.140625" style="13"/>
  </cols>
  <sheetData>
    <row r="1" spans="1:19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9" s="6" customFormat="1" ht="22.5" customHeight="1" x14ac:dyDescent="0.2">
      <c r="A2" s="79" t="s">
        <v>112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9" s="6" customFormat="1" ht="9" customHeight="1" x14ac:dyDescent="0.2">
      <c r="A3" s="22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9" s="6" customFormat="1" ht="14.25" customHeight="1" x14ac:dyDescent="0.2">
      <c r="A4" s="69" t="s">
        <v>53</v>
      </c>
      <c r="Q4" s="7"/>
    </row>
    <row r="5" spans="1:19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9" s="6" customFormat="1" ht="14.25" customHeight="1" x14ac:dyDescent="0.2">
      <c r="A6" s="8" t="s">
        <v>82</v>
      </c>
      <c r="B6" s="9">
        <v>436163.27600000001</v>
      </c>
      <c r="C6" s="9">
        <v>441558.83299999998</v>
      </c>
      <c r="D6" s="9">
        <v>405297.19400000002</v>
      </c>
      <c r="E6" s="9">
        <v>469773.92599999998</v>
      </c>
      <c r="F6" s="9">
        <v>496028.989</v>
      </c>
      <c r="G6" s="9">
        <v>535441.51800000004</v>
      </c>
      <c r="H6" s="9">
        <v>532998.90500000003</v>
      </c>
      <c r="I6" s="9">
        <v>555206.86300000001</v>
      </c>
      <c r="J6" s="9">
        <v>614852.326</v>
      </c>
      <c r="K6" s="9">
        <v>632819.50100000005</v>
      </c>
      <c r="L6" s="9">
        <v>683397.951</v>
      </c>
      <c r="M6" s="9">
        <v>719109.90500000003</v>
      </c>
      <c r="N6" s="9">
        <v>770836.52300000004</v>
      </c>
      <c r="O6" s="9">
        <v>732013.88600000006</v>
      </c>
      <c r="P6" s="9">
        <v>834107.10400000005</v>
      </c>
      <c r="Q6" s="9">
        <v>978028.81499999994</v>
      </c>
      <c r="S6" s="55"/>
    </row>
    <row r="7" spans="1:19" s="6" customFormat="1" ht="14.25" customHeight="1" x14ac:dyDescent="0.2">
      <c r="A7" s="14" t="s">
        <v>46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9" s="6" customFormat="1" ht="14.25" customHeight="1" x14ac:dyDescent="0.2">
      <c r="A8" s="23" t="s">
        <v>47</v>
      </c>
      <c r="B8" s="10">
        <v>86561.73</v>
      </c>
      <c r="C8" s="10">
        <v>79849.600999999995</v>
      </c>
      <c r="D8" s="10">
        <v>69114.89</v>
      </c>
      <c r="E8" s="10">
        <v>74165.258000000002</v>
      </c>
      <c r="F8" s="10">
        <v>73956.997000000003</v>
      </c>
      <c r="G8" s="10">
        <v>77070.031000000003</v>
      </c>
      <c r="H8" s="10">
        <v>74040.513999999996</v>
      </c>
      <c r="I8" s="10">
        <v>78101.433000000005</v>
      </c>
      <c r="J8" s="10">
        <v>80450.289000000004</v>
      </c>
      <c r="K8" s="10">
        <v>80783.903000000006</v>
      </c>
      <c r="L8" s="10">
        <v>84778.379000000001</v>
      </c>
      <c r="M8" s="10">
        <v>91877.274000000005</v>
      </c>
      <c r="N8" s="10">
        <v>95069.252999999997</v>
      </c>
      <c r="O8" s="10">
        <v>99260.512000000002</v>
      </c>
      <c r="P8" s="10">
        <v>107267.29</v>
      </c>
      <c r="Q8" s="10">
        <v>118366.227</v>
      </c>
    </row>
    <row r="9" spans="1:19" s="6" customFormat="1" ht="14.25" customHeight="1" x14ac:dyDescent="0.2">
      <c r="A9" s="71" t="s">
        <v>87</v>
      </c>
      <c r="B9" s="10">
        <v>145097.76800000001</v>
      </c>
      <c r="C9" s="10">
        <v>143148.152</v>
      </c>
      <c r="D9" s="10">
        <v>117699.567</v>
      </c>
      <c r="E9" s="10">
        <v>148970.81299999999</v>
      </c>
      <c r="F9" s="10">
        <v>154830.579</v>
      </c>
      <c r="G9" s="10">
        <v>153657.965</v>
      </c>
      <c r="H9" s="10">
        <v>148148.736</v>
      </c>
      <c r="I9" s="10">
        <v>156965.25700000001</v>
      </c>
      <c r="J9" s="10">
        <v>178434.79300000001</v>
      </c>
      <c r="K9" s="10">
        <v>184683.18</v>
      </c>
      <c r="L9" s="10">
        <v>205834.69899999999</v>
      </c>
      <c r="M9" s="10">
        <v>210332.26500000001</v>
      </c>
      <c r="N9" s="10">
        <v>218752.75200000001</v>
      </c>
      <c r="O9" s="10">
        <v>210949.65900000001</v>
      </c>
      <c r="P9" s="10">
        <v>229818.42600000001</v>
      </c>
      <c r="Q9" s="10">
        <v>275753.25300000003</v>
      </c>
    </row>
    <row r="10" spans="1:19" s="6" customFormat="1" ht="14.25" customHeight="1" x14ac:dyDescent="0.2">
      <c r="A10" s="23" t="s">
        <v>48</v>
      </c>
      <c r="B10" s="10">
        <v>55216.419000000002</v>
      </c>
      <c r="C10" s="10">
        <v>55921.125</v>
      </c>
      <c r="D10" s="10">
        <v>52185.983999999997</v>
      </c>
      <c r="E10" s="10">
        <v>61619.887999999999</v>
      </c>
      <c r="F10" s="10">
        <v>67421.660999999993</v>
      </c>
      <c r="G10" s="10">
        <v>71270.797999999995</v>
      </c>
      <c r="H10" s="10">
        <v>70905.807000000001</v>
      </c>
      <c r="I10" s="10">
        <v>73774.403000000006</v>
      </c>
      <c r="J10" s="10">
        <v>79581.517999999996</v>
      </c>
      <c r="K10" s="10">
        <v>83302.505000000005</v>
      </c>
      <c r="L10" s="10">
        <v>90471.116999999998</v>
      </c>
      <c r="M10" s="10">
        <v>94033.248000000007</v>
      </c>
      <c r="N10" s="10">
        <v>100007.21</v>
      </c>
      <c r="O10" s="10">
        <v>93140.372000000003</v>
      </c>
      <c r="P10" s="10">
        <v>106041.58100000001</v>
      </c>
      <c r="Q10" s="10">
        <v>118967.405</v>
      </c>
    </row>
    <row r="11" spans="1:19" s="6" customFormat="1" ht="14.25" customHeight="1" x14ac:dyDescent="0.2">
      <c r="A11" s="23" t="s">
        <v>49</v>
      </c>
      <c r="B11" s="10">
        <v>19464.312999999998</v>
      </c>
      <c r="C11" s="10">
        <v>21518.481</v>
      </c>
      <c r="D11" s="10">
        <v>18383.616000000002</v>
      </c>
      <c r="E11" s="10">
        <v>19365.817999999999</v>
      </c>
      <c r="F11" s="10">
        <v>22330.829000000002</v>
      </c>
      <c r="G11" s="10">
        <v>23908.964</v>
      </c>
      <c r="H11" s="10">
        <v>22832.241000000002</v>
      </c>
      <c r="I11" s="10">
        <v>23240.448</v>
      </c>
      <c r="J11" s="10">
        <v>23126.416000000001</v>
      </c>
      <c r="K11" s="10">
        <v>24184.735000000001</v>
      </c>
      <c r="L11" s="10">
        <v>25370.598000000002</v>
      </c>
      <c r="M11" s="10">
        <v>25035.208999999999</v>
      </c>
      <c r="N11" s="10">
        <v>25535.025000000001</v>
      </c>
      <c r="O11" s="10">
        <v>21086.562999999998</v>
      </c>
      <c r="P11" s="10">
        <v>22805.576000000001</v>
      </c>
      <c r="Q11" s="10">
        <v>25348.883999999998</v>
      </c>
    </row>
    <row r="12" spans="1:19" s="6" customFormat="1" ht="14.25" customHeight="1" x14ac:dyDescent="0.2">
      <c r="A12" s="23" t="s">
        <v>50</v>
      </c>
      <c r="B12" s="10">
        <v>9274.9220000000005</v>
      </c>
      <c r="C12" s="10">
        <v>9450.0370000000003</v>
      </c>
      <c r="D12" s="10">
        <v>7744.8739999999998</v>
      </c>
      <c r="E12" s="10">
        <v>9165.9509999999991</v>
      </c>
      <c r="F12" s="10">
        <v>10199.434999999999</v>
      </c>
      <c r="G12" s="10">
        <v>10103.463</v>
      </c>
      <c r="H12" s="10">
        <v>10215.254999999999</v>
      </c>
      <c r="I12" s="10">
        <v>10533.723</v>
      </c>
      <c r="J12" s="10">
        <v>11381.773999999999</v>
      </c>
      <c r="K12" s="10">
        <v>12044.683999999999</v>
      </c>
      <c r="L12" s="10">
        <v>13301.397999999999</v>
      </c>
      <c r="M12" s="10">
        <v>14217.793</v>
      </c>
      <c r="N12" s="10">
        <v>15488.66</v>
      </c>
      <c r="O12" s="10">
        <v>14997.811</v>
      </c>
      <c r="P12" s="10">
        <v>17429.643</v>
      </c>
      <c r="Q12" s="10">
        <v>20749.593000000001</v>
      </c>
    </row>
    <row r="13" spans="1:19" s="6" customFormat="1" ht="14.25" customHeight="1" x14ac:dyDescent="0.2">
      <c r="A13" s="71" t="s">
        <v>86</v>
      </c>
      <c r="B13" s="10">
        <v>44003.26</v>
      </c>
      <c r="C13" s="10">
        <v>45889.904999999999</v>
      </c>
      <c r="D13" s="10">
        <v>55066.574999999997</v>
      </c>
      <c r="E13" s="10">
        <v>61309.542000000001</v>
      </c>
      <c r="F13" s="10">
        <v>66550.433000000005</v>
      </c>
      <c r="G13" s="10">
        <v>84049.657000000007</v>
      </c>
      <c r="H13" s="10">
        <v>88260.224000000002</v>
      </c>
      <c r="I13" s="10">
        <v>96335.388000000006</v>
      </c>
      <c r="J13" s="10">
        <v>107822.89</v>
      </c>
      <c r="K13" s="10">
        <v>110563.92600000001</v>
      </c>
      <c r="L13" s="10">
        <v>126036.08100000001</v>
      </c>
      <c r="M13" s="10">
        <v>145005.01</v>
      </c>
      <c r="N13" s="10">
        <v>165299.06099999999</v>
      </c>
      <c r="O13" s="10">
        <v>189417.61600000001</v>
      </c>
      <c r="P13" s="10">
        <v>243842.75899999999</v>
      </c>
      <c r="Q13" s="10">
        <v>289602.67700000003</v>
      </c>
    </row>
    <row r="14" spans="1:19" s="6" customFormat="1" ht="14.25" customHeight="1" x14ac:dyDescent="0.2">
      <c r="A14" s="23" t="s">
        <v>51</v>
      </c>
      <c r="B14" s="10">
        <v>56032.934999999998</v>
      </c>
      <c r="C14" s="10">
        <v>62711.754999999997</v>
      </c>
      <c r="D14" s="10">
        <v>63453.709000000003</v>
      </c>
      <c r="E14" s="10">
        <v>72159.058999999994</v>
      </c>
      <c r="F14" s="10">
        <v>75421.717000000004</v>
      </c>
      <c r="G14" s="10">
        <v>89975.274000000005</v>
      </c>
      <c r="H14" s="10">
        <v>93724.357999999993</v>
      </c>
      <c r="I14" s="10">
        <v>91345.735000000001</v>
      </c>
      <c r="J14" s="10">
        <v>107797.75599999999</v>
      </c>
      <c r="K14" s="10">
        <v>111561.702</v>
      </c>
      <c r="L14" s="10">
        <v>110331.254</v>
      </c>
      <c r="M14" s="10">
        <v>110595.85400000001</v>
      </c>
      <c r="N14" s="10">
        <v>121728.531</v>
      </c>
      <c r="O14" s="10">
        <v>74516.773000000001</v>
      </c>
      <c r="P14" s="10">
        <v>74247.81</v>
      </c>
      <c r="Q14" s="10">
        <v>88344.975000000006</v>
      </c>
    </row>
    <row r="15" spans="1:19" s="6" customFormat="1" ht="14.25" customHeight="1" x14ac:dyDescent="0.2">
      <c r="A15" s="71" t="s">
        <v>85</v>
      </c>
      <c r="B15" s="10">
        <v>17875.831999999999</v>
      </c>
      <c r="C15" s="10">
        <v>20164.394</v>
      </c>
      <c r="D15" s="10">
        <v>18602.493999999999</v>
      </c>
      <c r="E15" s="10">
        <v>20529.502</v>
      </c>
      <c r="F15" s="10">
        <v>23059.599999999999</v>
      </c>
      <c r="G15" s="10">
        <v>22911.550999999999</v>
      </c>
      <c r="H15" s="10">
        <v>21681.071</v>
      </c>
      <c r="I15" s="10">
        <v>22002.901999999998</v>
      </c>
      <c r="J15" s="10">
        <v>23358.7</v>
      </c>
      <c r="K15" s="10">
        <v>22750.062999999998</v>
      </c>
      <c r="L15" s="10">
        <v>23812.384999999998</v>
      </c>
      <c r="M15" s="10">
        <v>24435.255000000001</v>
      </c>
      <c r="N15" s="10">
        <v>25114.401000000002</v>
      </c>
      <c r="O15" s="10">
        <v>24326.741999999998</v>
      </c>
      <c r="P15" s="10">
        <v>27398.338</v>
      </c>
      <c r="Q15" s="10">
        <v>35125.586000000003</v>
      </c>
    </row>
    <row r="16" spans="1:19" s="6" customFormat="1" ht="14.25" customHeight="1" x14ac:dyDescent="0.2">
      <c r="A16" s="75" t="s">
        <v>89</v>
      </c>
      <c r="B16" s="10">
        <v>2636.0970000000002</v>
      </c>
      <c r="C16" s="10">
        <v>2905.3829999999998</v>
      </c>
      <c r="D16" s="10">
        <v>3045.4839999999999</v>
      </c>
      <c r="E16" s="10">
        <v>2488.0940000000001</v>
      </c>
      <c r="F16" s="10">
        <v>2257.7370000000001</v>
      </c>
      <c r="G16" s="10">
        <v>2493.8150000000001</v>
      </c>
      <c r="H16" s="10">
        <v>3190.6990000000001</v>
      </c>
      <c r="I16" s="10">
        <v>2907.5749999999998</v>
      </c>
      <c r="J16" s="10">
        <v>2898.1889999999999</v>
      </c>
      <c r="K16" s="10">
        <v>2944.8020000000001</v>
      </c>
      <c r="L16" s="10">
        <v>3462.0390000000002</v>
      </c>
      <c r="M16" s="10">
        <v>3577.9969999999998</v>
      </c>
      <c r="N16" s="10">
        <v>3841.6289999999999</v>
      </c>
      <c r="O16" s="10">
        <v>4317.8379999999997</v>
      </c>
      <c r="P16" s="10">
        <v>5255.6809999999996</v>
      </c>
      <c r="Q16" s="10">
        <v>5770.2150000000001</v>
      </c>
    </row>
    <row r="17" spans="1:17" s="6" customFormat="1" ht="14.25" customHeight="1" x14ac:dyDescent="0.2">
      <c r="A17" s="14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6" customFormat="1" ht="14.25" customHeight="1" x14ac:dyDescent="0.2">
      <c r="A18" s="26" t="s">
        <v>19</v>
      </c>
      <c r="B18" s="24">
        <v>20838.611000000001</v>
      </c>
      <c r="C18" s="24">
        <v>21800.581999999999</v>
      </c>
      <c r="D18" s="24">
        <v>23362.424999999999</v>
      </c>
      <c r="E18" s="24">
        <v>25839.921999999999</v>
      </c>
      <c r="F18" s="24">
        <v>26342.328000000001</v>
      </c>
      <c r="G18" s="24">
        <v>29724.19</v>
      </c>
      <c r="H18" s="24">
        <v>30739.952000000001</v>
      </c>
      <c r="I18" s="24">
        <v>34480.580999999998</v>
      </c>
      <c r="J18" s="24">
        <v>36745.480000000003</v>
      </c>
      <c r="K18" s="24">
        <v>35965.605000000003</v>
      </c>
      <c r="L18" s="24">
        <v>37134.889000000003</v>
      </c>
      <c r="M18" s="24">
        <v>40450.970999999998</v>
      </c>
      <c r="N18" s="24">
        <v>47717.427000000003</v>
      </c>
      <c r="O18" s="24">
        <v>51071.417999999998</v>
      </c>
      <c r="P18" s="24">
        <v>79434.039000000004</v>
      </c>
      <c r="Q18" s="24">
        <v>91270.604999999996</v>
      </c>
    </row>
    <row r="19" spans="1:17" s="6" customFormat="1" ht="14.25" customHeight="1" x14ac:dyDescent="0.2">
      <c r="A19" s="26" t="s">
        <v>20</v>
      </c>
      <c r="B19" s="24">
        <v>471.63299999999998</v>
      </c>
      <c r="C19" s="24">
        <v>543.23500000000001</v>
      </c>
      <c r="D19" s="24">
        <v>534.46299999999997</v>
      </c>
      <c r="E19" s="24">
        <v>643.79499999999996</v>
      </c>
      <c r="F19" s="24">
        <v>758.11500000000001</v>
      </c>
      <c r="G19" s="24">
        <v>793.53099999999995</v>
      </c>
      <c r="H19" s="24">
        <v>884.40300000000002</v>
      </c>
      <c r="I19" s="24">
        <v>869.01099999999997</v>
      </c>
      <c r="J19" s="24">
        <v>1012.332</v>
      </c>
      <c r="K19" s="24">
        <v>1235.2460000000001</v>
      </c>
      <c r="L19" s="24">
        <v>1491.857</v>
      </c>
      <c r="M19" s="24">
        <v>1714.7380000000001</v>
      </c>
      <c r="N19" s="24">
        <v>1883.4580000000001</v>
      </c>
      <c r="O19" s="24">
        <v>1901.684</v>
      </c>
      <c r="P19" s="24">
        <v>2230.8339999999998</v>
      </c>
      <c r="Q19" s="24">
        <v>2603.0459999999998</v>
      </c>
    </row>
    <row r="20" spans="1:17" s="6" customFormat="1" ht="14.25" customHeight="1" x14ac:dyDescent="0.2">
      <c r="A20" s="52" t="s">
        <v>84</v>
      </c>
      <c r="B20" s="53">
        <v>12627.695</v>
      </c>
      <c r="C20" s="53">
        <v>14115.338</v>
      </c>
      <c r="D20" s="53">
        <v>12330.902</v>
      </c>
      <c r="E20" s="53">
        <v>16123.239</v>
      </c>
      <c r="F20" s="53">
        <v>19236.791000000001</v>
      </c>
      <c r="G20" s="53">
        <v>19665.045999999998</v>
      </c>
      <c r="H20" s="53">
        <v>18431.312000000002</v>
      </c>
      <c r="I20" s="53">
        <v>20167.813999999998</v>
      </c>
      <c r="J20" s="53">
        <v>22131.584999999999</v>
      </c>
      <c r="K20" s="53">
        <v>22117.323</v>
      </c>
      <c r="L20" s="53">
        <v>25898.09</v>
      </c>
      <c r="M20" s="53">
        <v>30567.178</v>
      </c>
      <c r="N20" s="53">
        <v>33704.216</v>
      </c>
      <c r="O20" s="53">
        <v>34585.942000000003</v>
      </c>
      <c r="P20" s="53">
        <v>35209.303</v>
      </c>
      <c r="Q20" s="53">
        <v>44179.546000000002</v>
      </c>
    </row>
    <row r="21" spans="1:17" s="6" customFormat="1" ht="14.25" customHeight="1" x14ac:dyDescent="0.2">
      <c r="A21" s="26" t="s">
        <v>21</v>
      </c>
      <c r="B21" s="24">
        <v>8785.9660000000003</v>
      </c>
      <c r="C21" s="24">
        <v>8515.3169999999991</v>
      </c>
      <c r="D21" s="24">
        <v>8314.5130000000008</v>
      </c>
      <c r="E21" s="24">
        <v>6762.22</v>
      </c>
      <c r="F21" s="24">
        <v>7445.527</v>
      </c>
      <c r="G21" s="24">
        <v>7788.1139999999996</v>
      </c>
      <c r="H21" s="24">
        <v>7765.3530000000001</v>
      </c>
      <c r="I21" s="24">
        <v>8341.7950000000001</v>
      </c>
      <c r="J21" s="24">
        <v>9313.7420000000002</v>
      </c>
      <c r="K21" s="24">
        <v>9197.0030000000006</v>
      </c>
      <c r="L21" s="24">
        <v>8781.4220000000005</v>
      </c>
      <c r="M21" s="24">
        <v>8800.768</v>
      </c>
      <c r="N21" s="24">
        <v>9746.5409999999993</v>
      </c>
      <c r="O21" s="24">
        <v>10878.17</v>
      </c>
      <c r="P21" s="24">
        <v>12827.823</v>
      </c>
      <c r="Q21" s="24">
        <v>14231.754999999999</v>
      </c>
    </row>
    <row r="22" spans="1:17" s="6" customFormat="1" ht="14.25" customHeight="1" x14ac:dyDescent="0.2">
      <c r="A22" s="26" t="s">
        <v>22</v>
      </c>
      <c r="B22" s="24">
        <v>627.59799999999996</v>
      </c>
      <c r="C22" s="24">
        <v>637.91700000000003</v>
      </c>
      <c r="D22" s="24">
        <v>450.483</v>
      </c>
      <c r="E22" s="24">
        <v>911.66899999999998</v>
      </c>
      <c r="F22" s="24">
        <v>1780.4059999999999</v>
      </c>
      <c r="G22" s="24">
        <v>1768.9670000000001</v>
      </c>
      <c r="H22" s="24">
        <v>1835.4860000000001</v>
      </c>
      <c r="I22" s="24">
        <v>1967.548</v>
      </c>
      <c r="J22" s="24">
        <v>1796.441</v>
      </c>
      <c r="K22" s="24">
        <v>1855.645</v>
      </c>
      <c r="L22" s="24">
        <v>1547.1780000000001</v>
      </c>
      <c r="M22" s="24">
        <v>1665.53</v>
      </c>
      <c r="N22" s="24">
        <v>1594.152</v>
      </c>
      <c r="O22" s="24">
        <v>1933.2829999999999</v>
      </c>
      <c r="P22" s="24">
        <v>2338.413</v>
      </c>
      <c r="Q22" s="24">
        <v>2295.877</v>
      </c>
    </row>
    <row r="23" spans="1:17" s="6" customFormat="1" ht="14.25" customHeight="1" x14ac:dyDescent="0.2">
      <c r="A23" s="26" t="s">
        <v>23</v>
      </c>
      <c r="B23" s="24">
        <v>11508.084999999999</v>
      </c>
      <c r="C23" s="24">
        <v>11365.496999999999</v>
      </c>
      <c r="D23" s="24">
        <v>6250.3590000000004</v>
      </c>
      <c r="E23" s="24">
        <v>5240.5309999999999</v>
      </c>
      <c r="F23" s="24">
        <v>4539.2700000000004</v>
      </c>
      <c r="G23" s="24">
        <v>4164.6779999999999</v>
      </c>
      <c r="H23" s="24">
        <v>3464.4340000000002</v>
      </c>
      <c r="I23" s="24">
        <v>3730.82</v>
      </c>
      <c r="J23" s="24">
        <v>3787.9940000000001</v>
      </c>
      <c r="K23" s="24">
        <v>3581.2260000000001</v>
      </c>
      <c r="L23" s="24">
        <v>3969.8850000000002</v>
      </c>
      <c r="M23" s="24">
        <v>3908.46</v>
      </c>
      <c r="N23" s="24">
        <v>4135.2179999999998</v>
      </c>
      <c r="O23" s="24">
        <v>3925.982</v>
      </c>
      <c r="P23" s="24">
        <v>4717.9480000000003</v>
      </c>
      <c r="Q23" s="24">
        <v>5135.143</v>
      </c>
    </row>
    <row r="24" spans="1:17" s="6" customFormat="1" ht="14.25" customHeight="1" x14ac:dyDescent="0.2">
      <c r="A24" s="26" t="s">
        <v>24</v>
      </c>
      <c r="B24" s="24">
        <v>68060.596000000005</v>
      </c>
      <c r="C24" s="24">
        <v>73621.096000000005</v>
      </c>
      <c r="D24" s="24">
        <v>68681.343999999997</v>
      </c>
      <c r="E24" s="24">
        <v>80611.202999999994</v>
      </c>
      <c r="F24" s="24">
        <v>80199.486999999994</v>
      </c>
      <c r="G24" s="24">
        <v>88613.626000000004</v>
      </c>
      <c r="H24" s="24">
        <v>89299.214999999997</v>
      </c>
      <c r="I24" s="24">
        <v>91049.763999999996</v>
      </c>
      <c r="J24" s="24">
        <v>99029.154999999999</v>
      </c>
      <c r="K24" s="24">
        <v>98234.991999999998</v>
      </c>
      <c r="L24" s="24">
        <v>97470.816999999995</v>
      </c>
      <c r="M24" s="24">
        <v>100850.821</v>
      </c>
      <c r="N24" s="24">
        <v>109378.902</v>
      </c>
      <c r="O24" s="24">
        <v>79022.331000000006</v>
      </c>
      <c r="P24" s="24">
        <v>85426.301999999996</v>
      </c>
      <c r="Q24" s="24">
        <v>100810.64</v>
      </c>
    </row>
    <row r="25" spans="1:17" s="6" customFormat="1" ht="14.25" customHeight="1" x14ac:dyDescent="0.2">
      <c r="A25" s="26" t="s">
        <v>25</v>
      </c>
      <c r="B25" s="24">
        <v>584.90300000000002</v>
      </c>
      <c r="C25" s="24">
        <v>639.75699999999995</v>
      </c>
      <c r="D25" s="24">
        <v>569.72500000000002</v>
      </c>
      <c r="E25" s="24">
        <v>619.38400000000001</v>
      </c>
      <c r="F25" s="24">
        <v>558.74099999999999</v>
      </c>
      <c r="G25" s="24">
        <v>691.303</v>
      </c>
      <c r="H25" s="24">
        <v>750.274</v>
      </c>
      <c r="I25" s="24">
        <v>685.8</v>
      </c>
      <c r="J25" s="24">
        <v>825.42200000000003</v>
      </c>
      <c r="K25" s="24">
        <v>1207.463</v>
      </c>
      <c r="L25" s="24">
        <v>1306.8130000000001</v>
      </c>
      <c r="M25" s="24">
        <v>1186.1110000000001</v>
      </c>
      <c r="N25" s="24">
        <v>1244.3710000000001</v>
      </c>
      <c r="O25" s="24">
        <v>1391.9079999999999</v>
      </c>
      <c r="P25" s="24">
        <v>1438.5</v>
      </c>
      <c r="Q25" s="24">
        <v>1663.5930000000001</v>
      </c>
    </row>
    <row r="26" spans="1:17" s="6" customFormat="1" ht="14.25" customHeight="1" x14ac:dyDescent="0.2">
      <c r="A26" s="26" t="s">
        <v>26</v>
      </c>
      <c r="B26" s="24">
        <v>22820.362000000001</v>
      </c>
      <c r="C26" s="24">
        <v>20755.826000000001</v>
      </c>
      <c r="D26" s="24">
        <v>18350.776999999998</v>
      </c>
      <c r="E26" s="24">
        <v>17245.632000000001</v>
      </c>
      <c r="F26" s="24">
        <v>19437.987000000001</v>
      </c>
      <c r="G26" s="24">
        <v>20056.116000000002</v>
      </c>
      <c r="H26" s="24">
        <v>18367.683000000001</v>
      </c>
      <c r="I26" s="24">
        <v>19038.710999999999</v>
      </c>
      <c r="J26" s="24">
        <v>27197.088</v>
      </c>
      <c r="K26" s="24">
        <v>33935.004999999997</v>
      </c>
      <c r="L26" s="24">
        <v>41993.232000000004</v>
      </c>
      <c r="M26" s="24">
        <v>48688.216999999997</v>
      </c>
      <c r="N26" s="24">
        <v>58443.125999999997</v>
      </c>
      <c r="O26" s="24">
        <v>67061.024999999994</v>
      </c>
      <c r="P26" s="24">
        <v>70121.771999999997</v>
      </c>
      <c r="Q26" s="24">
        <v>86387.042000000001</v>
      </c>
    </row>
    <row r="27" spans="1:17" s="6" customFormat="1" ht="14.25" customHeight="1" x14ac:dyDescent="0.2">
      <c r="A27" s="26" t="s">
        <v>27</v>
      </c>
      <c r="B27" s="24">
        <v>21890.275000000001</v>
      </c>
      <c r="C27" s="24">
        <v>21935.701000000001</v>
      </c>
      <c r="D27" s="24">
        <v>19848.992999999999</v>
      </c>
      <c r="E27" s="24">
        <v>22091.108</v>
      </c>
      <c r="F27" s="24">
        <v>24243.027999999998</v>
      </c>
      <c r="G27" s="24">
        <v>24800.331999999999</v>
      </c>
      <c r="H27" s="24">
        <v>25929.188999999998</v>
      </c>
      <c r="I27" s="24">
        <v>26758.596000000001</v>
      </c>
      <c r="J27" s="24">
        <v>28687.332999999999</v>
      </c>
      <c r="K27" s="24">
        <v>29731.466</v>
      </c>
      <c r="L27" s="24">
        <v>33958.317000000003</v>
      </c>
      <c r="M27" s="24">
        <v>35725.464</v>
      </c>
      <c r="N27" s="24">
        <v>38041.201000000001</v>
      </c>
      <c r="O27" s="24">
        <v>36282.868000000002</v>
      </c>
      <c r="P27" s="24">
        <v>40456.828999999998</v>
      </c>
      <c r="Q27" s="24">
        <v>50067.387999999999</v>
      </c>
    </row>
    <row r="28" spans="1:17" s="6" customFormat="1" ht="14.25" customHeight="1" x14ac:dyDescent="0.2">
      <c r="A28" s="26" t="s">
        <v>28</v>
      </c>
      <c r="B28" s="24">
        <v>148.90600000000001</v>
      </c>
      <c r="C28" s="24">
        <v>211.946</v>
      </c>
      <c r="D28" s="24">
        <v>180.94</v>
      </c>
      <c r="E28" s="24">
        <v>204.50700000000001</v>
      </c>
      <c r="F28" s="24">
        <v>193.702</v>
      </c>
      <c r="G28" s="24">
        <v>158.804</v>
      </c>
      <c r="H28" s="24">
        <v>275.50299999999999</v>
      </c>
      <c r="I28" s="24">
        <v>123.754</v>
      </c>
      <c r="J28" s="24">
        <v>322.65499999999997</v>
      </c>
      <c r="K28" s="24">
        <v>183.74700000000001</v>
      </c>
      <c r="L28" s="24">
        <v>294.84100000000001</v>
      </c>
      <c r="M28" s="24">
        <v>412.238</v>
      </c>
      <c r="N28" s="24">
        <v>141.542</v>
      </c>
      <c r="O28" s="24">
        <v>134.488</v>
      </c>
      <c r="P28" s="24">
        <v>176.65700000000001</v>
      </c>
      <c r="Q28" s="24">
        <v>208.70099999999999</v>
      </c>
    </row>
    <row r="29" spans="1:17" s="6" customFormat="1" ht="14.25" customHeight="1" x14ac:dyDescent="0.2">
      <c r="A29" s="26" t="s">
        <v>29</v>
      </c>
      <c r="B29" s="24">
        <v>917.99</v>
      </c>
      <c r="C29" s="24">
        <v>1047.9580000000001</v>
      </c>
      <c r="D29" s="24">
        <v>688.67600000000004</v>
      </c>
      <c r="E29" s="24">
        <v>944.59799999999996</v>
      </c>
      <c r="F29" s="24">
        <v>1137.5730000000001</v>
      </c>
      <c r="G29" s="24">
        <v>1333.49</v>
      </c>
      <c r="H29" s="24">
        <v>1434.6410000000001</v>
      </c>
      <c r="I29" s="24">
        <v>1595.8389999999999</v>
      </c>
      <c r="J29" s="24">
        <v>1731.94</v>
      </c>
      <c r="K29" s="24">
        <v>1772.1569999999999</v>
      </c>
      <c r="L29" s="24">
        <v>2135.2020000000002</v>
      </c>
      <c r="M29" s="24">
        <v>2250.7440000000001</v>
      </c>
      <c r="N29" s="24">
        <v>2431.0259999999998</v>
      </c>
      <c r="O29" s="24">
        <v>2460.4180000000001</v>
      </c>
      <c r="P29" s="24">
        <v>2774.4090000000001</v>
      </c>
      <c r="Q29" s="24">
        <v>3451.5639999999999</v>
      </c>
    </row>
    <row r="30" spans="1:17" s="6" customFormat="1" ht="14.25" customHeight="1" x14ac:dyDescent="0.2">
      <c r="A30" s="26" t="s">
        <v>30</v>
      </c>
      <c r="B30" s="24">
        <v>279.92399999999998</v>
      </c>
      <c r="C30" s="24">
        <v>319.45999999999998</v>
      </c>
      <c r="D30" s="24">
        <v>294.18400000000003</v>
      </c>
      <c r="E30" s="24">
        <v>344.45</v>
      </c>
      <c r="F30" s="24">
        <v>633.16800000000001</v>
      </c>
      <c r="G30" s="24">
        <v>705.88599999999997</v>
      </c>
      <c r="H30" s="24">
        <v>876.46900000000005</v>
      </c>
      <c r="I30" s="24">
        <v>1057.434</v>
      </c>
      <c r="J30" s="24">
        <v>1200.7149999999999</v>
      </c>
      <c r="K30" s="24">
        <v>1114.623</v>
      </c>
      <c r="L30" s="24">
        <v>1305.0250000000001</v>
      </c>
      <c r="M30" s="24">
        <v>1649.184</v>
      </c>
      <c r="N30" s="24">
        <v>1395.2370000000001</v>
      </c>
      <c r="O30" s="24">
        <v>1666.8969999999999</v>
      </c>
      <c r="P30" s="24">
        <v>1715.366</v>
      </c>
      <c r="Q30" s="24">
        <v>1997.414</v>
      </c>
    </row>
    <row r="31" spans="1:17" s="6" customFormat="1" ht="14.25" customHeight="1" x14ac:dyDescent="0.2">
      <c r="A31" s="26" t="s">
        <v>31</v>
      </c>
      <c r="B31" s="24">
        <v>5507.2969999999996</v>
      </c>
      <c r="C31" s="24">
        <v>6220.32</v>
      </c>
      <c r="D31" s="24">
        <v>6412.6379999999999</v>
      </c>
      <c r="E31" s="24">
        <v>4354.2190000000001</v>
      </c>
      <c r="F31" s="24">
        <v>3863.4639999999999</v>
      </c>
      <c r="G31" s="24">
        <v>3914.0430000000001</v>
      </c>
      <c r="H31" s="24">
        <v>3036.5360000000001</v>
      </c>
      <c r="I31" s="24">
        <v>2824.556</v>
      </c>
      <c r="J31" s="24">
        <v>3068.9969999999998</v>
      </c>
      <c r="K31" s="24">
        <v>2187.029</v>
      </c>
      <c r="L31" s="24">
        <v>972.69299999999998</v>
      </c>
      <c r="M31" s="24">
        <v>986.64499999999998</v>
      </c>
      <c r="N31" s="24">
        <v>2142.038</v>
      </c>
      <c r="O31" s="24">
        <v>598.71500000000003</v>
      </c>
      <c r="P31" s="24">
        <v>812.00800000000004</v>
      </c>
      <c r="Q31" s="24">
        <v>907.18100000000004</v>
      </c>
    </row>
    <row r="32" spans="1:17" s="6" customFormat="1" ht="14.25" customHeight="1" x14ac:dyDescent="0.2">
      <c r="A32" s="26" t="s">
        <v>32</v>
      </c>
      <c r="B32" s="24">
        <v>14744.478999999999</v>
      </c>
      <c r="C32" s="24">
        <v>14879.464</v>
      </c>
      <c r="D32" s="24">
        <v>13197.134</v>
      </c>
      <c r="E32" s="24">
        <v>15611.973</v>
      </c>
      <c r="F32" s="24">
        <v>16826.224999999999</v>
      </c>
      <c r="G32" s="24">
        <v>13924.333000000001</v>
      </c>
      <c r="H32" s="24">
        <v>13177.114</v>
      </c>
      <c r="I32" s="24">
        <v>12055.254000000001</v>
      </c>
      <c r="J32" s="24">
        <v>13612.228999999999</v>
      </c>
      <c r="K32" s="24">
        <v>14640.208000000001</v>
      </c>
      <c r="L32" s="24">
        <v>16065.602999999999</v>
      </c>
      <c r="M32" s="24">
        <v>16381.200999999999</v>
      </c>
      <c r="N32" s="24">
        <v>17983.888999999999</v>
      </c>
      <c r="O32" s="24">
        <v>17731.156999999999</v>
      </c>
      <c r="P32" s="24">
        <v>17910.734</v>
      </c>
      <c r="Q32" s="24">
        <v>21304.15</v>
      </c>
    </row>
    <row r="33" spans="1:17" s="6" customFormat="1" ht="14.25" customHeight="1" x14ac:dyDescent="0.2">
      <c r="A33" s="26" t="s">
        <v>33</v>
      </c>
      <c r="B33" s="24">
        <v>1074.0039999999999</v>
      </c>
      <c r="C33" s="24">
        <v>906.04600000000005</v>
      </c>
      <c r="D33" s="24">
        <v>721.81799999999998</v>
      </c>
      <c r="E33" s="24">
        <v>891.11599999999999</v>
      </c>
      <c r="F33" s="24">
        <v>947.85699999999997</v>
      </c>
      <c r="G33" s="24">
        <v>979.96100000000001</v>
      </c>
      <c r="H33" s="24">
        <v>783.70799999999997</v>
      </c>
      <c r="I33" s="24">
        <v>632.50199999999995</v>
      </c>
      <c r="J33" s="24">
        <v>568.28</v>
      </c>
      <c r="K33" s="24">
        <v>525.94100000000003</v>
      </c>
      <c r="L33" s="24">
        <v>568.82399999999996</v>
      </c>
      <c r="M33" s="24">
        <v>650.55399999999997</v>
      </c>
      <c r="N33" s="24">
        <v>673.39400000000001</v>
      </c>
      <c r="O33" s="24">
        <v>739.125</v>
      </c>
      <c r="P33" s="24">
        <v>645.52599999999995</v>
      </c>
      <c r="Q33" s="24">
        <v>964.70299999999997</v>
      </c>
    </row>
    <row r="34" spans="1:17" s="6" customFormat="1" ht="14.25" customHeight="1" x14ac:dyDescent="0.2">
      <c r="A34" s="26" t="s">
        <v>34</v>
      </c>
      <c r="B34" s="24">
        <v>125209.74099999999</v>
      </c>
      <c r="C34" s="24">
        <v>122303.77499999999</v>
      </c>
      <c r="D34" s="24">
        <v>112641.482</v>
      </c>
      <c r="E34" s="24">
        <v>133195.45300000001</v>
      </c>
      <c r="F34" s="24">
        <v>143124.81899999999</v>
      </c>
      <c r="G34" s="24">
        <v>155222.14000000001</v>
      </c>
      <c r="H34" s="24">
        <v>155251.03099999999</v>
      </c>
      <c r="I34" s="24">
        <v>160510.228</v>
      </c>
      <c r="J34" s="24">
        <v>177976.95800000001</v>
      </c>
      <c r="K34" s="24">
        <v>183368.916</v>
      </c>
      <c r="L34" s="24">
        <v>193517.26300000001</v>
      </c>
      <c r="M34" s="24">
        <v>201224.91200000001</v>
      </c>
      <c r="N34" s="24">
        <v>209212.734</v>
      </c>
      <c r="O34" s="24">
        <v>185724.83600000001</v>
      </c>
      <c r="P34" s="24">
        <v>208796.25700000001</v>
      </c>
      <c r="Q34" s="24">
        <v>231390.33</v>
      </c>
    </row>
    <row r="35" spans="1:17" s="6" customFormat="1" ht="14.25" customHeight="1" x14ac:dyDescent="0.2">
      <c r="A35" s="26" t="s">
        <v>35</v>
      </c>
      <c r="B35" s="24">
        <v>73454.611999999994</v>
      </c>
      <c r="C35" s="24">
        <v>70088.745999999999</v>
      </c>
      <c r="D35" s="24">
        <v>65620.56</v>
      </c>
      <c r="E35" s="24">
        <v>80538.008000000002</v>
      </c>
      <c r="F35" s="24">
        <v>83054.777000000002</v>
      </c>
      <c r="G35" s="24">
        <v>95778.895000000004</v>
      </c>
      <c r="H35" s="24">
        <v>89558.572</v>
      </c>
      <c r="I35" s="24">
        <v>94329.95</v>
      </c>
      <c r="J35" s="24">
        <v>104684.82399999999</v>
      </c>
      <c r="K35" s="24">
        <v>108345.80100000001</v>
      </c>
      <c r="L35" s="24">
        <v>124737.124</v>
      </c>
      <c r="M35" s="24">
        <v>130428.485</v>
      </c>
      <c r="N35" s="24">
        <v>132648.247</v>
      </c>
      <c r="O35" s="24">
        <v>136854.80600000001</v>
      </c>
      <c r="P35" s="24">
        <v>154345.82</v>
      </c>
      <c r="Q35" s="24">
        <v>177771.81</v>
      </c>
    </row>
    <row r="36" spans="1:17" s="6" customFormat="1" ht="14.25" customHeight="1" x14ac:dyDescent="0.2">
      <c r="A36" s="26" t="s">
        <v>36</v>
      </c>
      <c r="B36" s="24">
        <v>3108.19</v>
      </c>
      <c r="C36" s="24">
        <v>4949.509</v>
      </c>
      <c r="D36" s="24">
        <v>5584.7110000000002</v>
      </c>
      <c r="E36" s="24">
        <v>7288.7110000000002</v>
      </c>
      <c r="F36" s="24">
        <v>6967.5060000000003</v>
      </c>
      <c r="G36" s="24">
        <v>8593.7350000000006</v>
      </c>
      <c r="H36" s="24">
        <v>10273.902</v>
      </c>
      <c r="I36" s="24">
        <v>13121.876</v>
      </c>
      <c r="J36" s="24">
        <v>15183.397999999999</v>
      </c>
      <c r="K36" s="24">
        <v>15657.513000000001</v>
      </c>
      <c r="L36" s="24">
        <v>17453.249</v>
      </c>
      <c r="M36" s="24">
        <v>18609.642</v>
      </c>
      <c r="N36" s="24">
        <v>20682.419999999998</v>
      </c>
      <c r="O36" s="24">
        <v>21457.974999999999</v>
      </c>
      <c r="P36" s="24">
        <v>25264.636999999999</v>
      </c>
      <c r="Q36" s="24">
        <v>31339.131000000001</v>
      </c>
    </row>
    <row r="37" spans="1:17" s="6" customFormat="1" ht="14.25" customHeight="1" x14ac:dyDescent="0.2">
      <c r="A37" s="26" t="s">
        <v>37</v>
      </c>
      <c r="B37" s="24">
        <v>2615.1030000000001</v>
      </c>
      <c r="C37" s="24">
        <v>2466.6030000000001</v>
      </c>
      <c r="D37" s="24">
        <v>1158.8889999999999</v>
      </c>
      <c r="E37" s="24">
        <v>1130.229</v>
      </c>
      <c r="F37" s="24">
        <v>1315.08</v>
      </c>
      <c r="G37" s="24">
        <v>1492.4069999999999</v>
      </c>
      <c r="H37" s="24">
        <v>1608.723</v>
      </c>
      <c r="I37" s="24">
        <v>1741.4829999999999</v>
      </c>
      <c r="J37" s="24">
        <v>1889.2719999999999</v>
      </c>
      <c r="K37" s="24">
        <v>2219.777</v>
      </c>
      <c r="L37" s="24">
        <v>2499.6289999999999</v>
      </c>
      <c r="M37" s="24">
        <v>2300.5239999999999</v>
      </c>
      <c r="N37" s="24">
        <v>3223.5889999999999</v>
      </c>
      <c r="O37" s="24">
        <v>2954.0390000000002</v>
      </c>
      <c r="P37" s="24">
        <v>3016.864</v>
      </c>
      <c r="Q37" s="24">
        <v>4059.14</v>
      </c>
    </row>
    <row r="38" spans="1:17" s="6" customFormat="1" ht="14.25" customHeight="1" x14ac:dyDescent="0.2">
      <c r="A38" s="26" t="s">
        <v>38</v>
      </c>
      <c r="B38" s="24">
        <v>11701.189</v>
      </c>
      <c r="C38" s="24">
        <v>13240.293</v>
      </c>
      <c r="D38" s="24">
        <v>11419.034</v>
      </c>
      <c r="E38" s="24">
        <v>13542.380999999999</v>
      </c>
      <c r="F38" s="24">
        <v>14196.785</v>
      </c>
      <c r="G38" s="24">
        <v>16500.802</v>
      </c>
      <c r="H38" s="24">
        <v>18698.328000000001</v>
      </c>
      <c r="I38" s="24">
        <v>19259.048999999999</v>
      </c>
      <c r="J38" s="24">
        <v>19502.293000000001</v>
      </c>
      <c r="K38" s="24">
        <v>19071.239000000001</v>
      </c>
      <c r="L38" s="24">
        <v>21984.397000000001</v>
      </c>
      <c r="M38" s="24">
        <v>21636.469000000001</v>
      </c>
      <c r="N38" s="24">
        <v>22154.823</v>
      </c>
      <c r="O38" s="24">
        <v>21993.867999999999</v>
      </c>
      <c r="P38" s="24">
        <v>23967.383000000002</v>
      </c>
      <c r="Q38" s="24">
        <v>26854.981</v>
      </c>
    </row>
    <row r="39" spans="1:17" s="6" customFormat="1" ht="14.25" customHeight="1" x14ac:dyDescent="0.2">
      <c r="A39" s="26" t="s">
        <v>39</v>
      </c>
      <c r="B39" s="24">
        <v>1035.3040000000001</v>
      </c>
      <c r="C39" s="24">
        <v>1819.2819999999999</v>
      </c>
      <c r="D39" s="24">
        <v>2389.1579999999999</v>
      </c>
      <c r="E39" s="24">
        <v>3669.6309999999999</v>
      </c>
      <c r="F39" s="24">
        <v>3992.45</v>
      </c>
      <c r="G39" s="24">
        <v>2838.047</v>
      </c>
      <c r="H39" s="24">
        <v>2765.5459999999998</v>
      </c>
      <c r="I39" s="24">
        <v>3376.9810000000002</v>
      </c>
      <c r="J39" s="24">
        <v>4003.3249999999998</v>
      </c>
      <c r="K39" s="24">
        <v>4751.5140000000001</v>
      </c>
      <c r="L39" s="24">
        <v>4963.2070000000003</v>
      </c>
      <c r="M39" s="24">
        <v>5658.8429999999998</v>
      </c>
      <c r="N39" s="24">
        <v>6260.6189999999997</v>
      </c>
      <c r="O39" s="24">
        <v>6124.2740000000003</v>
      </c>
      <c r="P39" s="24">
        <v>6666.8829999999998</v>
      </c>
      <c r="Q39" s="24">
        <v>8179.05</v>
      </c>
    </row>
    <row r="40" spans="1:17" s="6" customFormat="1" ht="14.25" customHeight="1" x14ac:dyDescent="0.2">
      <c r="A40" s="26" t="s">
        <v>40</v>
      </c>
      <c r="B40" s="24">
        <v>814.86800000000005</v>
      </c>
      <c r="C40" s="24">
        <v>1031.4590000000001</v>
      </c>
      <c r="D40" s="24">
        <v>1384.5450000000001</v>
      </c>
      <c r="E40" s="24">
        <v>1046.183</v>
      </c>
      <c r="F40" s="24">
        <v>979.06700000000001</v>
      </c>
      <c r="G40" s="24">
        <v>785.80899999999997</v>
      </c>
      <c r="H40" s="24">
        <v>671.423</v>
      </c>
      <c r="I40" s="24">
        <v>998.95600000000002</v>
      </c>
      <c r="J40" s="24">
        <v>1129.508</v>
      </c>
      <c r="K40" s="24">
        <v>1266.251</v>
      </c>
      <c r="L40" s="24">
        <v>1240.752</v>
      </c>
      <c r="M40" s="24">
        <v>1505.2339999999999</v>
      </c>
      <c r="N40" s="24">
        <v>1617.836</v>
      </c>
      <c r="O40" s="24">
        <v>1798.8910000000001</v>
      </c>
      <c r="P40" s="24">
        <v>1945.7449999999999</v>
      </c>
      <c r="Q40" s="24">
        <v>2715.6959999999999</v>
      </c>
    </row>
    <row r="41" spans="1:17" s="6" customFormat="1" ht="14.25" customHeight="1" x14ac:dyDescent="0.2">
      <c r="A41" s="26" t="s">
        <v>41</v>
      </c>
      <c r="B41" s="24">
        <v>2128.7930000000001</v>
      </c>
      <c r="C41" s="24">
        <v>2510.2600000000002</v>
      </c>
      <c r="D41" s="24">
        <v>2352.4659999999999</v>
      </c>
      <c r="E41" s="24">
        <v>3314.9760000000001</v>
      </c>
      <c r="F41" s="24">
        <v>3792.9059999999999</v>
      </c>
      <c r="G41" s="24">
        <v>5160.8509999999997</v>
      </c>
      <c r="H41" s="24">
        <v>6227.3379999999997</v>
      </c>
      <c r="I41" s="24">
        <v>6429.8109999999997</v>
      </c>
      <c r="J41" s="24">
        <v>6788.3850000000002</v>
      </c>
      <c r="K41" s="24">
        <v>6785.7560000000003</v>
      </c>
      <c r="L41" s="24">
        <v>7881.3249999999998</v>
      </c>
      <c r="M41" s="24">
        <v>7695.6779999999999</v>
      </c>
      <c r="N41" s="24">
        <v>7264.41</v>
      </c>
      <c r="O41" s="24">
        <v>6941.19</v>
      </c>
      <c r="P41" s="24">
        <v>7180.0119999999997</v>
      </c>
      <c r="Q41" s="24">
        <v>7665.7529999999997</v>
      </c>
    </row>
    <row r="42" spans="1:17" s="6" customFormat="1" ht="14.25" customHeight="1" x14ac:dyDescent="0.2">
      <c r="A42" s="26" t="s">
        <v>42</v>
      </c>
      <c r="B42" s="24">
        <v>1014.928</v>
      </c>
      <c r="C42" s="24">
        <v>1204.681</v>
      </c>
      <c r="D42" s="24">
        <v>1033.1279999999999</v>
      </c>
      <c r="E42" s="24">
        <v>1167.194</v>
      </c>
      <c r="F42" s="24">
        <v>1322.6379999999999</v>
      </c>
      <c r="G42" s="24">
        <v>1303.2809999999999</v>
      </c>
      <c r="H42" s="24">
        <v>1404.9110000000001</v>
      </c>
      <c r="I42" s="24">
        <v>1448.914</v>
      </c>
      <c r="J42" s="24">
        <v>1690.287</v>
      </c>
      <c r="K42" s="24">
        <v>1699.0889999999999</v>
      </c>
      <c r="L42" s="24">
        <v>1894.62</v>
      </c>
      <c r="M42" s="24">
        <v>2167.663</v>
      </c>
      <c r="N42" s="24">
        <v>2611.4810000000002</v>
      </c>
      <c r="O42" s="24">
        <v>2982.8429999999998</v>
      </c>
      <c r="P42" s="24">
        <v>3437.0059999999999</v>
      </c>
      <c r="Q42" s="24">
        <v>4448.0690000000004</v>
      </c>
    </row>
    <row r="43" spans="1:17" s="6" customFormat="1" ht="14.25" customHeight="1" x14ac:dyDescent="0.2">
      <c r="A43" s="26" t="s">
        <v>43</v>
      </c>
      <c r="B43" s="24">
        <v>7831.83</v>
      </c>
      <c r="C43" s="24">
        <v>7966.0940000000001</v>
      </c>
      <c r="D43" s="24">
        <v>7793.4080000000004</v>
      </c>
      <c r="E43" s="24">
        <v>9119.3420000000006</v>
      </c>
      <c r="F43" s="24">
        <v>10583.155000000001</v>
      </c>
      <c r="G43" s="24">
        <v>11447.391</v>
      </c>
      <c r="H43" s="24">
        <v>13024.924999999999</v>
      </c>
      <c r="I43" s="24">
        <v>12606.281999999999</v>
      </c>
      <c r="J43" s="24">
        <v>13891.517</v>
      </c>
      <c r="K43" s="24">
        <v>15320.665999999999</v>
      </c>
      <c r="L43" s="24">
        <v>16244.975</v>
      </c>
      <c r="M43" s="24">
        <v>16146.15</v>
      </c>
      <c r="N43" s="24">
        <v>17420.999</v>
      </c>
      <c r="O43" s="24">
        <v>16303.924000000001</v>
      </c>
      <c r="P43" s="24">
        <v>22924.167000000001</v>
      </c>
      <c r="Q43" s="24">
        <v>33637.764999999999</v>
      </c>
    </row>
    <row r="44" spans="1:17" s="6" customFormat="1" ht="14.25" customHeight="1" thickBot="1" x14ac:dyDescent="0.25">
      <c r="A44" s="27" t="s">
        <v>44</v>
      </c>
      <c r="B44" s="25">
        <v>16360.395</v>
      </c>
      <c r="C44" s="25">
        <v>16462.671999999999</v>
      </c>
      <c r="D44" s="25">
        <v>13730.438</v>
      </c>
      <c r="E44" s="25">
        <v>17322.251</v>
      </c>
      <c r="F44" s="25">
        <v>18556.133999999998</v>
      </c>
      <c r="G44" s="25">
        <v>17235.737000000001</v>
      </c>
      <c r="H44" s="25">
        <v>16462.933000000001</v>
      </c>
      <c r="I44" s="25">
        <v>16003.552</v>
      </c>
      <c r="J44" s="25">
        <v>17081.171999999999</v>
      </c>
      <c r="K44" s="25">
        <v>16848.300999999999</v>
      </c>
      <c r="L44" s="25">
        <v>16086.722</v>
      </c>
      <c r="M44" s="25">
        <v>15847.48</v>
      </c>
      <c r="N44" s="25">
        <v>17083.629000000001</v>
      </c>
      <c r="O44" s="25">
        <v>17491.830000000002</v>
      </c>
      <c r="P44" s="25">
        <v>18325.866000000002</v>
      </c>
      <c r="Q44" s="25">
        <v>22488.741000000002</v>
      </c>
    </row>
    <row r="45" spans="1:17" s="11" customFormat="1" ht="14.25" customHeight="1" x14ac:dyDescent="0.2">
      <c r="A45" s="74" t="s">
        <v>88</v>
      </c>
      <c r="Q45" s="12" t="s">
        <v>90</v>
      </c>
    </row>
    <row r="46" spans="1:17" ht="14.25" customHeight="1" x14ac:dyDescent="0.2"/>
  </sheetData>
  <sortState xmlns:xlrd2="http://schemas.microsoft.com/office/spreadsheetml/2017/richdata2" ref="A7:I15">
    <sortCondition ref="A41"/>
  </sortState>
  <mergeCells count="2">
    <mergeCell ref="A2:Q2"/>
    <mergeCell ref="A1:Q1"/>
  </mergeCells>
  <hyperlinks>
    <hyperlink ref="A3" location="Seznam!A1" display="zpět na seznam" xr:uid="{00000000-0004-0000-0100-000000000000}"/>
  </hyperlinks>
  <pageMargins left="0.7" right="0.7" top="0.78740157499999996" bottom="0.78740157499999996" header="0.3" footer="0.3"/>
  <pageSetup paperSize="9"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19 Dovoz farmacie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41882.14</v>
      </c>
      <c r="C6" s="9">
        <v>41060.233</v>
      </c>
      <c r="D6" s="9">
        <v>49567.718000000001</v>
      </c>
      <c r="E6" s="9">
        <v>55306.769</v>
      </c>
      <c r="F6" s="9">
        <v>59641.938000000002</v>
      </c>
      <c r="G6" s="9">
        <v>65905.042000000001</v>
      </c>
      <c r="H6" s="9">
        <v>69158.659</v>
      </c>
      <c r="I6" s="9">
        <v>75985.661999999997</v>
      </c>
      <c r="J6" s="9">
        <v>84451.960999999996</v>
      </c>
      <c r="K6" s="9">
        <v>87303.475000000006</v>
      </c>
      <c r="L6" s="9">
        <v>103311.943</v>
      </c>
      <c r="M6" s="9">
        <v>110417.337</v>
      </c>
      <c r="N6" s="9">
        <v>120690.77899999999</v>
      </c>
      <c r="O6" s="9">
        <v>135383.52299999999</v>
      </c>
      <c r="P6" s="9">
        <v>182660.068</v>
      </c>
      <c r="Q6" s="9">
        <v>202078.777</v>
      </c>
    </row>
    <row r="7" spans="1:17" s="43" customFormat="1" ht="14.25" customHeight="1" x14ac:dyDescent="0.2">
      <c r="A7" s="26" t="s">
        <v>19</v>
      </c>
      <c r="B7" s="24">
        <v>4901.0659999999998</v>
      </c>
      <c r="C7" s="24">
        <v>4824.7879999999996</v>
      </c>
      <c r="D7" s="24">
        <v>7459.7560000000003</v>
      </c>
      <c r="E7" s="24">
        <v>8989.3619999999992</v>
      </c>
      <c r="F7" s="24">
        <v>8205.4449999999997</v>
      </c>
      <c r="G7" s="24">
        <v>12942.277</v>
      </c>
      <c r="H7" s="24">
        <v>14040.704</v>
      </c>
      <c r="I7" s="24">
        <v>15420.766</v>
      </c>
      <c r="J7" s="24">
        <v>16183.906000000001</v>
      </c>
      <c r="K7" s="24">
        <v>15223.62</v>
      </c>
      <c r="L7" s="24">
        <v>16587.657999999999</v>
      </c>
      <c r="M7" s="24">
        <v>20546.663</v>
      </c>
      <c r="N7" s="24">
        <v>23498.319</v>
      </c>
      <c r="O7" s="24">
        <v>26872.61</v>
      </c>
      <c r="P7" s="24">
        <v>42962.635000000002</v>
      </c>
      <c r="Q7" s="24">
        <v>50416.353999999999</v>
      </c>
    </row>
    <row r="8" spans="1:17" s="43" customFormat="1" ht="14.25" customHeight="1" x14ac:dyDescent="0.2">
      <c r="A8" s="26" t="s">
        <v>20</v>
      </c>
      <c r="B8" s="24">
        <v>106.59</v>
      </c>
      <c r="C8" s="24">
        <v>131.57400000000001</v>
      </c>
      <c r="D8" s="24">
        <v>139.63499999999999</v>
      </c>
      <c r="E8" s="24">
        <v>186.53700000000001</v>
      </c>
      <c r="F8" s="24">
        <v>219.44200000000001</v>
      </c>
      <c r="G8" s="24">
        <v>251.499</v>
      </c>
      <c r="H8" s="24">
        <v>260.70699999999999</v>
      </c>
      <c r="I8" s="24">
        <v>283.89999999999998</v>
      </c>
      <c r="J8" s="24">
        <v>344.08499999999998</v>
      </c>
      <c r="K8" s="24">
        <v>349</v>
      </c>
      <c r="L8" s="24">
        <v>358.39499999999998</v>
      </c>
      <c r="M8" s="24">
        <v>408.96300000000002</v>
      </c>
      <c r="N8" s="24">
        <v>448.13499999999999</v>
      </c>
      <c r="O8" s="24">
        <v>454.017</v>
      </c>
      <c r="P8" s="24">
        <v>577.05999999999995</v>
      </c>
      <c r="Q8" s="24">
        <v>566.66399999999999</v>
      </c>
    </row>
    <row r="9" spans="1:17" s="43" customFormat="1" ht="14.25" customHeight="1" x14ac:dyDescent="0.2">
      <c r="A9" s="52" t="s">
        <v>84</v>
      </c>
      <c r="B9" s="53">
        <v>588.16999999999996</v>
      </c>
      <c r="C9" s="53">
        <v>638.92600000000004</v>
      </c>
      <c r="D9" s="53">
        <v>720.63800000000003</v>
      </c>
      <c r="E9" s="53">
        <v>775.928</v>
      </c>
      <c r="F9" s="53">
        <v>845.721</v>
      </c>
      <c r="G9" s="53">
        <v>840.73</v>
      </c>
      <c r="H9" s="53">
        <v>835.10900000000004</v>
      </c>
      <c r="I9" s="53">
        <v>950.63499999999999</v>
      </c>
      <c r="J9" s="53">
        <v>1072.8869999999999</v>
      </c>
      <c r="K9" s="53">
        <v>1090.306</v>
      </c>
      <c r="L9" s="53">
        <v>1145.673</v>
      </c>
      <c r="M9" s="53">
        <v>1278.7909999999999</v>
      </c>
      <c r="N9" s="53">
        <v>1461.692</v>
      </c>
      <c r="O9" s="53">
        <v>1657.403</v>
      </c>
      <c r="P9" s="53">
        <v>2507.7269999999999</v>
      </c>
      <c r="Q9" s="53">
        <v>2512.8209999999999</v>
      </c>
    </row>
    <row r="10" spans="1:17" s="43" customFormat="1" ht="14.25" customHeight="1" x14ac:dyDescent="0.2">
      <c r="A10" s="26" t="s">
        <v>21</v>
      </c>
      <c r="B10" s="24">
        <v>493.95699999999999</v>
      </c>
      <c r="C10" s="24">
        <v>529.42100000000005</v>
      </c>
      <c r="D10" s="24">
        <v>699.44899999999996</v>
      </c>
      <c r="E10" s="24">
        <v>784.37900000000002</v>
      </c>
      <c r="F10" s="24">
        <v>684.94100000000003</v>
      </c>
      <c r="G10" s="24">
        <v>775.93100000000004</v>
      </c>
      <c r="H10" s="24">
        <v>956.24699999999996</v>
      </c>
      <c r="I10" s="24">
        <v>1020.462</v>
      </c>
      <c r="J10" s="24">
        <v>987.29899999999998</v>
      </c>
      <c r="K10" s="24">
        <v>922.46799999999996</v>
      </c>
      <c r="L10" s="24">
        <v>1099.0809999999999</v>
      </c>
      <c r="M10" s="24">
        <v>1134.348</v>
      </c>
      <c r="N10" s="24">
        <v>1512.5429999999999</v>
      </c>
      <c r="O10" s="24">
        <v>2011.402</v>
      </c>
      <c r="P10" s="24">
        <v>2851.31</v>
      </c>
      <c r="Q10" s="24">
        <v>2906.6219999999998</v>
      </c>
    </row>
    <row r="11" spans="1:17" s="43" customFormat="1" ht="14.25" customHeight="1" x14ac:dyDescent="0.2">
      <c r="A11" s="26" t="s">
        <v>22</v>
      </c>
      <c r="B11" s="24">
        <v>49.215000000000003</v>
      </c>
      <c r="C11" s="24">
        <v>58.994999999999997</v>
      </c>
      <c r="D11" s="24">
        <v>58.595999999999997</v>
      </c>
      <c r="E11" s="24">
        <v>63.286000000000001</v>
      </c>
      <c r="F11" s="24">
        <v>75.076999999999998</v>
      </c>
      <c r="G11" s="24">
        <v>76.641000000000005</v>
      </c>
      <c r="H11" s="24">
        <v>72.786000000000001</v>
      </c>
      <c r="I11" s="24">
        <v>76.953000000000003</v>
      </c>
      <c r="J11" s="24">
        <v>86.274000000000001</v>
      </c>
      <c r="K11" s="24">
        <v>87.572999999999993</v>
      </c>
      <c r="L11" s="24">
        <v>71.772000000000006</v>
      </c>
      <c r="M11" s="24">
        <v>75.168000000000006</v>
      </c>
      <c r="N11" s="24">
        <v>87.778999999999996</v>
      </c>
      <c r="O11" s="24">
        <v>106.634</v>
      </c>
      <c r="P11" s="24">
        <v>135.23400000000001</v>
      </c>
      <c r="Q11" s="24">
        <v>178.494</v>
      </c>
    </row>
    <row r="12" spans="1:17" s="43" customFormat="1" ht="14.25" customHeight="1" x14ac:dyDescent="0.2">
      <c r="A12" s="26" t="s">
        <v>23</v>
      </c>
      <c r="B12" s="24">
        <v>286.654</v>
      </c>
      <c r="C12" s="24">
        <v>349.87700000000001</v>
      </c>
      <c r="D12" s="24">
        <v>348.76299999999998</v>
      </c>
      <c r="E12" s="24">
        <v>429.10199999999998</v>
      </c>
      <c r="F12" s="24">
        <v>453.15300000000002</v>
      </c>
      <c r="G12" s="24">
        <v>550.50199999999995</v>
      </c>
      <c r="H12" s="24">
        <v>609.26400000000001</v>
      </c>
      <c r="I12" s="24">
        <v>659.42899999999997</v>
      </c>
      <c r="J12" s="24">
        <v>718.62199999999996</v>
      </c>
      <c r="K12" s="24">
        <v>647.36599999999999</v>
      </c>
      <c r="L12" s="24">
        <v>613.75</v>
      </c>
      <c r="M12" s="24">
        <v>666.64400000000001</v>
      </c>
      <c r="N12" s="24">
        <v>692.37400000000002</v>
      </c>
      <c r="O12" s="24">
        <v>723.78099999999995</v>
      </c>
      <c r="P12" s="24">
        <v>745.86699999999996</v>
      </c>
      <c r="Q12" s="24">
        <v>736.94299999999998</v>
      </c>
    </row>
    <row r="13" spans="1:17" s="43" customFormat="1" ht="14.25" customHeight="1" x14ac:dyDescent="0.2">
      <c r="A13" s="26" t="s">
        <v>24</v>
      </c>
      <c r="B13" s="24">
        <v>4818.9129999999996</v>
      </c>
      <c r="C13" s="24">
        <v>5125.3649999999998</v>
      </c>
      <c r="D13" s="24">
        <v>6690.1329999999998</v>
      </c>
      <c r="E13" s="24">
        <v>7898.277</v>
      </c>
      <c r="F13" s="24">
        <v>7997.5510000000004</v>
      </c>
      <c r="G13" s="24">
        <v>9090.07</v>
      </c>
      <c r="H13" s="24">
        <v>9508.6890000000003</v>
      </c>
      <c r="I13" s="24">
        <v>11791.636</v>
      </c>
      <c r="J13" s="24">
        <v>10917.759</v>
      </c>
      <c r="K13" s="24">
        <v>10355.130999999999</v>
      </c>
      <c r="L13" s="24">
        <v>12573.31</v>
      </c>
      <c r="M13" s="24">
        <v>12820.689</v>
      </c>
      <c r="N13" s="24">
        <v>13652.014999999999</v>
      </c>
      <c r="O13" s="24">
        <v>15993.508</v>
      </c>
      <c r="P13" s="24">
        <v>18645.171999999999</v>
      </c>
      <c r="Q13" s="24">
        <v>19725.120999999999</v>
      </c>
    </row>
    <row r="14" spans="1:17" s="43" customFormat="1" ht="14.25" customHeight="1" x14ac:dyDescent="0.2">
      <c r="A14" s="26" t="s">
        <v>25</v>
      </c>
      <c r="B14" s="24">
        <v>138.88200000000001</v>
      </c>
      <c r="C14" s="24">
        <v>164.87799999999999</v>
      </c>
      <c r="D14" s="24">
        <v>180.316</v>
      </c>
      <c r="E14" s="24">
        <v>180.03899999999999</v>
      </c>
      <c r="F14" s="24">
        <v>193.751</v>
      </c>
      <c r="G14" s="24">
        <v>202.221</v>
      </c>
      <c r="H14" s="24">
        <v>198.44</v>
      </c>
      <c r="I14" s="24">
        <v>235.90799999999999</v>
      </c>
      <c r="J14" s="24">
        <v>324.09699999999998</v>
      </c>
      <c r="K14" s="24">
        <v>660.93100000000004</v>
      </c>
      <c r="L14" s="24">
        <v>458.09500000000003</v>
      </c>
      <c r="M14" s="24">
        <v>514.15499999999997</v>
      </c>
      <c r="N14" s="24">
        <v>581.28399999999999</v>
      </c>
      <c r="O14" s="24">
        <v>876.72</v>
      </c>
      <c r="P14" s="24">
        <v>734.73699999999997</v>
      </c>
      <c r="Q14" s="24">
        <v>810.19299999999998</v>
      </c>
    </row>
    <row r="15" spans="1:17" s="43" customFormat="1" ht="14.25" customHeight="1" x14ac:dyDescent="0.2">
      <c r="A15" s="26" t="s">
        <v>26</v>
      </c>
      <c r="B15" s="24">
        <v>946.20600000000002</v>
      </c>
      <c r="C15" s="24">
        <v>1047.2159999999999</v>
      </c>
      <c r="D15" s="24">
        <v>1122.1510000000001</v>
      </c>
      <c r="E15" s="24">
        <v>1142.9000000000001</v>
      </c>
      <c r="F15" s="24">
        <v>1416.7249999999999</v>
      </c>
      <c r="G15" s="24">
        <v>1509.0360000000001</v>
      </c>
      <c r="H15" s="24">
        <v>1618.34</v>
      </c>
      <c r="I15" s="24">
        <v>1811.0219999999999</v>
      </c>
      <c r="J15" s="24">
        <v>2067.3069999999998</v>
      </c>
      <c r="K15" s="24">
        <v>2781.5149999999999</v>
      </c>
      <c r="L15" s="24">
        <v>5630.2060000000001</v>
      </c>
      <c r="M15" s="24">
        <v>4152.085</v>
      </c>
      <c r="N15" s="24">
        <v>3993.2809999999999</v>
      </c>
      <c r="O15" s="24">
        <v>4957.6899999999996</v>
      </c>
      <c r="P15" s="24">
        <v>5698.2889999999998</v>
      </c>
      <c r="Q15" s="24">
        <v>6700.2730000000001</v>
      </c>
    </row>
    <row r="16" spans="1:17" s="43" customFormat="1" ht="14.25" customHeight="1" x14ac:dyDescent="0.2">
      <c r="A16" s="26" t="s">
        <v>27</v>
      </c>
      <c r="B16" s="24">
        <v>5420.5829999999996</v>
      </c>
      <c r="C16" s="24">
        <v>5326.4889999999996</v>
      </c>
      <c r="D16" s="24">
        <v>5952.8389999999999</v>
      </c>
      <c r="E16" s="24">
        <v>6331.3050000000003</v>
      </c>
      <c r="F16" s="24">
        <v>6903.7120000000004</v>
      </c>
      <c r="G16" s="24">
        <v>7676.5559999999996</v>
      </c>
      <c r="H16" s="24">
        <v>7753.366</v>
      </c>
      <c r="I16" s="24">
        <v>7797.0950000000003</v>
      </c>
      <c r="J16" s="24">
        <v>9154.6759999999995</v>
      </c>
      <c r="K16" s="24">
        <v>9392.5949999999993</v>
      </c>
      <c r="L16" s="24">
        <v>11186.761</v>
      </c>
      <c r="M16" s="24">
        <v>13755.79</v>
      </c>
      <c r="N16" s="24">
        <v>15365.281000000001</v>
      </c>
      <c r="O16" s="24">
        <v>15219.641</v>
      </c>
      <c r="P16" s="24">
        <v>16693.197</v>
      </c>
      <c r="Q16" s="24">
        <v>19151.614000000001</v>
      </c>
    </row>
    <row r="17" spans="1:17" s="43" customFormat="1" ht="14.25" customHeight="1" x14ac:dyDescent="0.2">
      <c r="A17" s="26" t="s">
        <v>28</v>
      </c>
      <c r="B17" s="24">
        <v>56.085999999999999</v>
      </c>
      <c r="C17" s="24">
        <v>55.951000000000001</v>
      </c>
      <c r="D17" s="24">
        <v>54.5</v>
      </c>
      <c r="E17" s="24">
        <v>63.87</v>
      </c>
      <c r="F17" s="24">
        <v>71.381</v>
      </c>
      <c r="G17" s="24">
        <v>70.006</v>
      </c>
      <c r="H17" s="24">
        <v>54.895000000000003</v>
      </c>
      <c r="I17" s="24">
        <v>50.16</v>
      </c>
      <c r="J17" s="24">
        <v>57.649000000000001</v>
      </c>
      <c r="K17" s="24">
        <v>61.314999999999998</v>
      </c>
      <c r="L17" s="24">
        <v>56.948999999999998</v>
      </c>
      <c r="M17" s="24">
        <v>62.662999999999997</v>
      </c>
      <c r="N17" s="24">
        <v>77.070999999999998</v>
      </c>
      <c r="O17" s="24">
        <v>74.694999999999993</v>
      </c>
      <c r="P17" s="24">
        <v>73.093000000000004</v>
      </c>
      <c r="Q17" s="24">
        <v>106.79600000000001</v>
      </c>
    </row>
    <row r="18" spans="1:17" s="43" customFormat="1" ht="14.25" customHeight="1" x14ac:dyDescent="0.2">
      <c r="A18" s="26" t="s">
        <v>29</v>
      </c>
      <c r="B18" s="24">
        <v>80.119</v>
      </c>
      <c r="C18" s="24">
        <v>82.682000000000002</v>
      </c>
      <c r="D18" s="24">
        <v>88.921000000000006</v>
      </c>
      <c r="E18" s="24">
        <v>89.799000000000007</v>
      </c>
      <c r="F18" s="24">
        <v>114.94</v>
      </c>
      <c r="G18" s="24">
        <v>147.053</v>
      </c>
      <c r="H18" s="24">
        <v>151.64699999999999</v>
      </c>
      <c r="I18" s="24">
        <v>172.58600000000001</v>
      </c>
      <c r="J18" s="24">
        <v>253.751</v>
      </c>
      <c r="K18" s="24">
        <v>211.494</v>
      </c>
      <c r="L18" s="24">
        <v>251.857</v>
      </c>
      <c r="M18" s="24">
        <v>259.45299999999997</v>
      </c>
      <c r="N18" s="24">
        <v>386.42500000000001</v>
      </c>
      <c r="O18" s="24">
        <v>405.565</v>
      </c>
      <c r="P18" s="24">
        <v>426.23500000000001</v>
      </c>
      <c r="Q18" s="24">
        <v>489.90600000000001</v>
      </c>
    </row>
    <row r="19" spans="1:17" s="43" customFormat="1" ht="14.25" customHeight="1" x14ac:dyDescent="0.2">
      <c r="A19" s="26" t="s">
        <v>30</v>
      </c>
      <c r="B19" s="24">
        <v>68.64</v>
      </c>
      <c r="C19" s="24">
        <v>77.031999999999996</v>
      </c>
      <c r="D19" s="24">
        <v>99.349000000000004</v>
      </c>
      <c r="E19" s="24">
        <v>118.565</v>
      </c>
      <c r="F19" s="24">
        <v>134.499</v>
      </c>
      <c r="G19" s="24">
        <v>95.65</v>
      </c>
      <c r="H19" s="24">
        <v>107.303</v>
      </c>
      <c r="I19" s="24">
        <v>117.074</v>
      </c>
      <c r="J19" s="24">
        <v>130.34299999999999</v>
      </c>
      <c r="K19" s="24">
        <v>132.001</v>
      </c>
      <c r="L19" s="24">
        <v>140.874</v>
      </c>
      <c r="M19" s="24">
        <v>128.572</v>
      </c>
      <c r="N19" s="24">
        <v>151.47300000000001</v>
      </c>
      <c r="O19" s="24">
        <v>152.77699999999999</v>
      </c>
      <c r="P19" s="24">
        <v>218.14599999999999</v>
      </c>
      <c r="Q19" s="24">
        <v>247.92</v>
      </c>
    </row>
    <row r="20" spans="1:17" s="43" customFormat="1" ht="14.25" customHeight="1" x14ac:dyDescent="0.2">
      <c r="A20" s="26" t="s">
        <v>31</v>
      </c>
      <c r="B20" s="24">
        <v>18.783000000000001</v>
      </c>
      <c r="C20" s="24">
        <v>18.279</v>
      </c>
      <c r="D20" s="24">
        <v>20.16</v>
      </c>
      <c r="E20" s="24">
        <v>29.286999999999999</v>
      </c>
      <c r="F20" s="24">
        <v>25.460999999999999</v>
      </c>
      <c r="G20" s="24">
        <v>38.816000000000003</v>
      </c>
      <c r="H20" s="24">
        <v>55.707999999999998</v>
      </c>
      <c r="I20" s="24">
        <v>39.749000000000002</v>
      </c>
      <c r="J20" s="24">
        <v>41.917999999999999</v>
      </c>
      <c r="K20" s="24">
        <v>57.875</v>
      </c>
      <c r="L20" s="24">
        <v>57.664999999999999</v>
      </c>
      <c r="M20" s="24">
        <v>51.012</v>
      </c>
      <c r="N20" s="24">
        <v>48.985999999999997</v>
      </c>
      <c r="O20" s="24">
        <v>52.302999999999997</v>
      </c>
      <c r="P20" s="24">
        <v>130.13499999999999</v>
      </c>
      <c r="Q20" s="24">
        <v>90.052000000000007</v>
      </c>
    </row>
    <row r="21" spans="1:17" s="43" customFormat="1" ht="14.25" customHeight="1" x14ac:dyDescent="0.2">
      <c r="A21" s="26" t="s">
        <v>32</v>
      </c>
      <c r="B21" s="24">
        <v>380.25</v>
      </c>
      <c r="C21" s="24">
        <v>532.40700000000004</v>
      </c>
      <c r="D21" s="24">
        <v>531.48</v>
      </c>
      <c r="E21" s="24">
        <v>715.07100000000003</v>
      </c>
      <c r="F21" s="24">
        <v>996.50099999999998</v>
      </c>
      <c r="G21" s="24">
        <v>970.51700000000005</v>
      </c>
      <c r="H21" s="24">
        <v>943.33799999999997</v>
      </c>
      <c r="I21" s="24">
        <v>1057.943</v>
      </c>
      <c r="J21" s="24">
        <v>1551.7639999999999</v>
      </c>
      <c r="K21" s="24">
        <v>1439.0550000000001</v>
      </c>
      <c r="L21" s="24">
        <v>1721.471</v>
      </c>
      <c r="M21" s="24">
        <v>2202.2440000000001</v>
      </c>
      <c r="N21" s="24">
        <v>2197.4499999999998</v>
      </c>
      <c r="O21" s="24">
        <v>3218.2649999999999</v>
      </c>
      <c r="P21" s="24">
        <v>2876.1010000000001</v>
      </c>
      <c r="Q21" s="24">
        <v>2548.7020000000002</v>
      </c>
    </row>
    <row r="22" spans="1:17" s="43" customFormat="1" ht="14.25" customHeight="1" x14ac:dyDescent="0.2">
      <c r="A22" s="26" t="s">
        <v>33</v>
      </c>
      <c r="B22" s="24">
        <v>9.0890000000000004</v>
      </c>
      <c r="C22" s="24">
        <v>12.978</v>
      </c>
      <c r="D22" s="24">
        <v>13.111000000000001</v>
      </c>
      <c r="E22" s="24">
        <v>16.983000000000001</v>
      </c>
      <c r="F22" s="24">
        <v>31.847000000000001</v>
      </c>
      <c r="G22" s="24">
        <v>31.413</v>
      </c>
      <c r="H22" s="24">
        <v>29.315000000000001</v>
      </c>
      <c r="I22" s="24">
        <v>56.441000000000003</v>
      </c>
      <c r="J22" s="24">
        <v>38.78</v>
      </c>
      <c r="K22" s="24">
        <v>17.305</v>
      </c>
      <c r="L22" s="24">
        <v>32.962000000000003</v>
      </c>
      <c r="M22" s="24">
        <v>35.722000000000001</v>
      </c>
      <c r="N22" s="24">
        <v>28.135000000000002</v>
      </c>
      <c r="O22" s="24">
        <v>40.670999999999999</v>
      </c>
      <c r="P22" s="24">
        <v>51.219000000000001</v>
      </c>
      <c r="Q22" s="24">
        <v>72.486999999999995</v>
      </c>
    </row>
    <row r="23" spans="1:17" s="43" customFormat="1" ht="14.25" customHeight="1" x14ac:dyDescent="0.2">
      <c r="A23" s="26" t="s">
        <v>34</v>
      </c>
      <c r="B23" s="24">
        <v>10347.709999999999</v>
      </c>
      <c r="C23" s="24">
        <v>10921.120999999999</v>
      </c>
      <c r="D23" s="24">
        <v>12930.459000000001</v>
      </c>
      <c r="E23" s="24">
        <v>14552.16</v>
      </c>
      <c r="F23" s="24">
        <v>17247.258999999998</v>
      </c>
      <c r="G23" s="24">
        <v>16468.759999999998</v>
      </c>
      <c r="H23" s="24">
        <v>16925.861000000001</v>
      </c>
      <c r="I23" s="24">
        <v>18129.327000000001</v>
      </c>
      <c r="J23" s="24">
        <v>20294.356</v>
      </c>
      <c r="K23" s="24">
        <v>21319.803</v>
      </c>
      <c r="L23" s="24">
        <v>24594.002</v>
      </c>
      <c r="M23" s="24">
        <v>24948.833999999999</v>
      </c>
      <c r="N23" s="24">
        <v>25581.815999999999</v>
      </c>
      <c r="O23" s="24">
        <v>29520.001</v>
      </c>
      <c r="P23" s="24">
        <v>39876.601000000002</v>
      </c>
      <c r="Q23" s="24">
        <v>45143.921000000002</v>
      </c>
    </row>
    <row r="24" spans="1:17" s="43" customFormat="1" ht="14.25" customHeight="1" x14ac:dyDescent="0.2">
      <c r="A24" s="26" t="s">
        <v>35</v>
      </c>
      <c r="B24" s="24">
        <v>5102.1509999999998</v>
      </c>
      <c r="C24" s="24">
        <v>2233.2510000000002</v>
      </c>
      <c r="D24" s="24">
        <v>2013.4680000000001</v>
      </c>
      <c r="E24" s="24">
        <v>2063.4470000000001</v>
      </c>
      <c r="F24" s="24">
        <v>2499.3319999999999</v>
      </c>
      <c r="G24" s="24">
        <v>2739.33</v>
      </c>
      <c r="H24" s="24">
        <v>3236.0169999999998</v>
      </c>
      <c r="I24" s="24">
        <v>3410.9169999999999</v>
      </c>
      <c r="J24" s="24">
        <v>5520.6149999999998</v>
      </c>
      <c r="K24" s="24">
        <v>7084.1819999999998</v>
      </c>
      <c r="L24" s="24">
        <v>9385.7749999999996</v>
      </c>
      <c r="M24" s="24">
        <v>8654.7540000000008</v>
      </c>
      <c r="N24" s="24">
        <v>10318.163</v>
      </c>
      <c r="O24" s="24">
        <v>10761.625</v>
      </c>
      <c r="P24" s="24">
        <v>15243.33</v>
      </c>
      <c r="Q24" s="24">
        <v>17387.865000000002</v>
      </c>
    </row>
    <row r="25" spans="1:17" s="43" customFormat="1" ht="14.25" customHeight="1" x14ac:dyDescent="0.2">
      <c r="A25" s="26" t="s">
        <v>36</v>
      </c>
      <c r="B25" s="24">
        <v>873.71199999999999</v>
      </c>
      <c r="C25" s="24">
        <v>1096.913</v>
      </c>
      <c r="D25" s="24">
        <v>953.26099999999997</v>
      </c>
      <c r="E25" s="24">
        <v>1097.7070000000001</v>
      </c>
      <c r="F25" s="24">
        <v>1130.3510000000001</v>
      </c>
      <c r="G25" s="24">
        <v>1175.7090000000001</v>
      </c>
      <c r="H25" s="24">
        <v>1346.2439999999999</v>
      </c>
      <c r="I25" s="24">
        <v>1475.4880000000001</v>
      </c>
      <c r="J25" s="24">
        <v>1534.048</v>
      </c>
      <c r="K25" s="24">
        <v>1775.96</v>
      </c>
      <c r="L25" s="24">
        <v>2144.2600000000002</v>
      </c>
      <c r="M25" s="24">
        <v>2501.0079999999998</v>
      </c>
      <c r="N25" s="24">
        <v>2463.52</v>
      </c>
      <c r="O25" s="24">
        <v>3328.846</v>
      </c>
      <c r="P25" s="24">
        <v>4159.1580000000004</v>
      </c>
      <c r="Q25" s="24">
        <v>4567.9279999999999</v>
      </c>
    </row>
    <row r="26" spans="1:17" s="43" customFormat="1" ht="14.25" customHeight="1" x14ac:dyDescent="0.2">
      <c r="A26" s="26" t="s">
        <v>37</v>
      </c>
      <c r="B26" s="24">
        <v>417.55700000000002</v>
      </c>
      <c r="C26" s="24">
        <v>419.85300000000001</v>
      </c>
      <c r="D26" s="24">
        <v>451.34800000000001</v>
      </c>
      <c r="E26" s="24">
        <v>466.62299999999999</v>
      </c>
      <c r="F26" s="24">
        <v>471.42599999999999</v>
      </c>
      <c r="G26" s="24">
        <v>444.95699999999999</v>
      </c>
      <c r="H26" s="24">
        <v>444.976</v>
      </c>
      <c r="I26" s="24">
        <v>516.39700000000005</v>
      </c>
      <c r="J26" s="24">
        <v>543.90599999999995</v>
      </c>
      <c r="K26" s="24">
        <v>546.577</v>
      </c>
      <c r="L26" s="24">
        <v>607.28800000000001</v>
      </c>
      <c r="M26" s="24">
        <v>723.65499999999997</v>
      </c>
      <c r="N26" s="24">
        <v>822.19799999999998</v>
      </c>
      <c r="O26" s="24">
        <v>935.08399999999995</v>
      </c>
      <c r="P26" s="24">
        <v>1362.463</v>
      </c>
      <c r="Q26" s="24">
        <v>1432.5940000000001</v>
      </c>
    </row>
    <row r="27" spans="1:17" s="43" customFormat="1" ht="14.25" customHeight="1" x14ac:dyDescent="0.2">
      <c r="A27" s="26" t="s">
        <v>38</v>
      </c>
      <c r="B27" s="24">
        <v>1700.7950000000001</v>
      </c>
      <c r="C27" s="24">
        <v>1700.463</v>
      </c>
      <c r="D27" s="24">
        <v>2403.181</v>
      </c>
      <c r="E27" s="24">
        <v>2975.8589999999999</v>
      </c>
      <c r="F27" s="24">
        <v>3330.6350000000002</v>
      </c>
      <c r="G27" s="24">
        <v>3471.453</v>
      </c>
      <c r="H27" s="24">
        <v>3829.61</v>
      </c>
      <c r="I27" s="24">
        <v>4175.1840000000002</v>
      </c>
      <c r="J27" s="24">
        <v>4876.674</v>
      </c>
      <c r="K27" s="24">
        <v>5156.2430000000004</v>
      </c>
      <c r="L27" s="24">
        <v>5817.8459999999995</v>
      </c>
      <c r="M27" s="24">
        <v>5589.6180000000004</v>
      </c>
      <c r="N27" s="24">
        <v>6281.0839999999998</v>
      </c>
      <c r="O27" s="24">
        <v>5895.0460000000003</v>
      </c>
      <c r="P27" s="24">
        <v>7689.25</v>
      </c>
      <c r="Q27" s="24">
        <v>7470.8069999999998</v>
      </c>
    </row>
    <row r="28" spans="1:17" s="43" customFormat="1" ht="14.25" customHeight="1" x14ac:dyDescent="0.2">
      <c r="A28" s="26" t="s">
        <v>39</v>
      </c>
      <c r="B28" s="24">
        <v>354.58600000000001</v>
      </c>
      <c r="C28" s="24">
        <v>449.30599999999998</v>
      </c>
      <c r="D28" s="24">
        <v>473.67200000000003</v>
      </c>
      <c r="E28" s="24">
        <v>545.12900000000002</v>
      </c>
      <c r="F28" s="24">
        <v>601.82500000000005</v>
      </c>
      <c r="G28" s="24">
        <v>630.69200000000001</v>
      </c>
      <c r="H28" s="24">
        <v>637.88900000000001</v>
      </c>
      <c r="I28" s="24">
        <v>647.82399999999996</v>
      </c>
      <c r="J28" s="24">
        <v>678.822</v>
      </c>
      <c r="K28" s="24">
        <v>645.49300000000005</v>
      </c>
      <c r="L28" s="24">
        <v>766.74300000000005</v>
      </c>
      <c r="M28" s="24">
        <v>792.10500000000002</v>
      </c>
      <c r="N28" s="24">
        <v>1024.8810000000001</v>
      </c>
      <c r="O28" s="24">
        <v>1204.816</v>
      </c>
      <c r="P28" s="24">
        <v>1519.6949999999999</v>
      </c>
      <c r="Q28" s="24">
        <v>1545.652</v>
      </c>
    </row>
    <row r="29" spans="1:17" s="43" customFormat="1" ht="14.25" customHeight="1" x14ac:dyDescent="0.2">
      <c r="A29" s="26" t="s">
        <v>40</v>
      </c>
      <c r="B29" s="24">
        <v>805.74800000000005</v>
      </c>
      <c r="C29" s="24">
        <v>884.22799999999995</v>
      </c>
      <c r="D29" s="24">
        <v>953.79300000000001</v>
      </c>
      <c r="E29" s="24">
        <v>837.24</v>
      </c>
      <c r="F29" s="24">
        <v>755</v>
      </c>
      <c r="G29" s="24">
        <v>627.48800000000006</v>
      </c>
      <c r="H29" s="24">
        <v>658.48900000000003</v>
      </c>
      <c r="I29" s="24">
        <v>671.63400000000001</v>
      </c>
      <c r="J29" s="24">
        <v>796.83600000000001</v>
      </c>
      <c r="K29" s="24">
        <v>809.173</v>
      </c>
      <c r="L29" s="24">
        <v>969.87699999999995</v>
      </c>
      <c r="M29" s="24">
        <v>1225.326</v>
      </c>
      <c r="N29" s="24">
        <v>1104.1880000000001</v>
      </c>
      <c r="O29" s="24">
        <v>1296.4939999999999</v>
      </c>
      <c r="P29" s="24">
        <v>1679.0940000000001</v>
      </c>
      <c r="Q29" s="24">
        <v>1690.1949999999999</v>
      </c>
    </row>
    <row r="30" spans="1:17" s="43" customFormat="1" ht="14.25" customHeight="1" x14ac:dyDescent="0.2">
      <c r="A30" s="26" t="s">
        <v>41</v>
      </c>
      <c r="B30" s="24">
        <v>240.179</v>
      </c>
      <c r="C30" s="24">
        <v>277.93299999999999</v>
      </c>
      <c r="D30" s="24">
        <v>310.46100000000001</v>
      </c>
      <c r="E30" s="24">
        <v>329.80200000000002</v>
      </c>
      <c r="F30" s="24">
        <v>332.50799999999998</v>
      </c>
      <c r="G30" s="24">
        <v>307.83800000000002</v>
      </c>
      <c r="H30" s="24">
        <v>339.86099999999999</v>
      </c>
      <c r="I30" s="24">
        <v>364.29199999999997</v>
      </c>
      <c r="J30" s="24">
        <v>478.34</v>
      </c>
      <c r="K30" s="24">
        <v>481.11599999999999</v>
      </c>
      <c r="L30" s="24">
        <v>432.339</v>
      </c>
      <c r="M30" s="24">
        <v>455.89699999999999</v>
      </c>
      <c r="N30" s="24">
        <v>484.01600000000002</v>
      </c>
      <c r="O30" s="24">
        <v>537.48</v>
      </c>
      <c r="P30" s="24">
        <v>723.98199999999997</v>
      </c>
      <c r="Q30" s="24">
        <v>806.40300000000002</v>
      </c>
    </row>
    <row r="31" spans="1:17" ht="14.25" customHeight="1" x14ac:dyDescent="0.2">
      <c r="A31" s="26" t="s">
        <v>42</v>
      </c>
      <c r="B31" s="24">
        <v>190.626</v>
      </c>
      <c r="C31" s="24">
        <v>194.142</v>
      </c>
      <c r="D31" s="24">
        <v>193.16900000000001</v>
      </c>
      <c r="E31" s="24">
        <v>203.06100000000001</v>
      </c>
      <c r="F31" s="24">
        <v>224.25</v>
      </c>
      <c r="G31" s="24">
        <v>240.923</v>
      </c>
      <c r="H31" s="24">
        <v>213.733</v>
      </c>
      <c r="I31" s="24">
        <v>252.25899999999999</v>
      </c>
      <c r="J31" s="24">
        <v>267.64</v>
      </c>
      <c r="K31" s="24">
        <v>315.7</v>
      </c>
      <c r="L31" s="24">
        <v>370.05700000000002</v>
      </c>
      <c r="M31" s="24">
        <v>591.44000000000005</v>
      </c>
      <c r="N31" s="24">
        <v>902.57399999999996</v>
      </c>
      <c r="O31" s="24">
        <v>872.66399999999999</v>
      </c>
      <c r="P31" s="24">
        <v>1107.942</v>
      </c>
      <c r="Q31" s="24">
        <v>1610.7339999999999</v>
      </c>
    </row>
    <row r="32" spans="1:17" ht="14.25" customHeight="1" x14ac:dyDescent="0.2">
      <c r="A32" s="26" t="s">
        <v>43</v>
      </c>
      <c r="B32" s="24">
        <v>2772.6579999999999</v>
      </c>
      <c r="C32" s="24">
        <v>3162.8589999999999</v>
      </c>
      <c r="D32" s="24">
        <v>3804.1959999999999</v>
      </c>
      <c r="E32" s="24">
        <v>3346.0059999999999</v>
      </c>
      <c r="F32" s="24">
        <v>3548.0770000000002</v>
      </c>
      <c r="G32" s="24">
        <v>3287.7020000000002</v>
      </c>
      <c r="H32" s="24">
        <v>3151.9859999999999</v>
      </c>
      <c r="I32" s="24">
        <v>3664.0439999999999</v>
      </c>
      <c r="J32" s="24">
        <v>4163.7139999999999</v>
      </c>
      <c r="K32" s="24">
        <v>4279.3559999999998</v>
      </c>
      <c r="L32" s="24">
        <v>4724.4840000000004</v>
      </c>
      <c r="M32" s="24">
        <v>5222.6689999999999</v>
      </c>
      <c r="N32" s="24">
        <v>5644.8760000000002</v>
      </c>
      <c r="O32" s="24">
        <v>6208.3609999999999</v>
      </c>
      <c r="P32" s="24">
        <v>11564.798000000001</v>
      </c>
      <c r="Q32" s="24">
        <v>10058.637000000001</v>
      </c>
    </row>
    <row r="33" spans="1:17" ht="14.25" customHeight="1" thickBot="1" x14ac:dyDescent="0.25">
      <c r="A33" s="27" t="s">
        <v>44</v>
      </c>
      <c r="B33" s="25">
        <v>713.21500000000003</v>
      </c>
      <c r="C33" s="25">
        <v>743.30700000000002</v>
      </c>
      <c r="D33" s="25">
        <v>900.91300000000001</v>
      </c>
      <c r="E33" s="25">
        <v>1075.0440000000001</v>
      </c>
      <c r="F33" s="25">
        <v>1131.125</v>
      </c>
      <c r="G33" s="25">
        <v>1241.2739999999999</v>
      </c>
      <c r="H33" s="25">
        <v>1178.136</v>
      </c>
      <c r="I33" s="25">
        <v>1136.537</v>
      </c>
      <c r="J33" s="25">
        <v>1365.895</v>
      </c>
      <c r="K33" s="25">
        <v>1460.3209999999999</v>
      </c>
      <c r="L33" s="25">
        <v>1512.7929999999999</v>
      </c>
      <c r="M33" s="25">
        <v>1619.068</v>
      </c>
      <c r="N33" s="25">
        <v>1881.222</v>
      </c>
      <c r="O33" s="25">
        <v>2005.424</v>
      </c>
      <c r="P33" s="25">
        <v>2407.5990000000002</v>
      </c>
      <c r="Q33" s="25">
        <v>3103.08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ht="28.5" customHeight="1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3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1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20 Dovoz letecké techniky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41830.137000000002</v>
      </c>
      <c r="C6" s="9">
        <v>43322.214999999997</v>
      </c>
      <c r="D6" s="9">
        <v>44338.383000000002</v>
      </c>
      <c r="E6" s="9">
        <v>48968.654999999999</v>
      </c>
      <c r="F6" s="9">
        <v>51157.336000000003</v>
      </c>
      <c r="G6" s="9">
        <v>60482.355000000003</v>
      </c>
      <c r="H6" s="9">
        <v>58591.315000000002</v>
      </c>
      <c r="I6" s="9">
        <v>60914.561999999998</v>
      </c>
      <c r="J6" s="9">
        <v>67773.547999999995</v>
      </c>
      <c r="K6" s="9">
        <v>77003.535000000003</v>
      </c>
      <c r="L6" s="9">
        <v>74890.591</v>
      </c>
      <c r="M6" s="9">
        <v>73674.320000000007</v>
      </c>
      <c r="N6" s="9">
        <v>86435.127999999997</v>
      </c>
      <c r="O6" s="9">
        <v>54213.222999999998</v>
      </c>
      <c r="P6" s="9">
        <v>48939.163</v>
      </c>
      <c r="Q6" s="9">
        <v>61142.362000000001</v>
      </c>
    </row>
    <row r="7" spans="1:17" s="43" customFormat="1" ht="14.25" customHeight="1" x14ac:dyDescent="0.2">
      <c r="A7" s="26" t="s">
        <v>19</v>
      </c>
      <c r="B7" s="24">
        <v>708.01099999999997</v>
      </c>
      <c r="C7" s="24">
        <v>803.31200000000001</v>
      </c>
      <c r="D7" s="24">
        <v>815.64700000000005</v>
      </c>
      <c r="E7" s="24">
        <v>498.72300000000001</v>
      </c>
      <c r="F7" s="24">
        <v>609.70000000000005</v>
      </c>
      <c r="G7" s="24">
        <v>604.85</v>
      </c>
      <c r="H7" s="24">
        <v>762.70399999999995</v>
      </c>
      <c r="I7" s="24">
        <v>1059.008</v>
      </c>
      <c r="J7" s="24">
        <v>1035.537</v>
      </c>
      <c r="K7" s="24">
        <v>1523.1010000000001</v>
      </c>
      <c r="L7" s="24">
        <v>1377.807</v>
      </c>
      <c r="M7" s="24">
        <v>1589.0440000000001</v>
      </c>
      <c r="N7" s="24">
        <v>2454.8969999999999</v>
      </c>
      <c r="O7" s="24">
        <v>1797.299</v>
      </c>
      <c r="P7" s="24">
        <v>2025.1369999999999</v>
      </c>
      <c r="Q7" s="24">
        <v>1426.646</v>
      </c>
    </row>
    <row r="8" spans="1:17" s="43" customFormat="1" ht="14.25" customHeight="1" x14ac:dyDescent="0.2">
      <c r="A8" s="26" t="s">
        <v>20</v>
      </c>
      <c r="B8" s="24">
        <v>63.77</v>
      </c>
      <c r="C8" s="24">
        <v>66.62</v>
      </c>
      <c r="D8" s="24">
        <v>18.239999999999998</v>
      </c>
      <c r="E8" s="24">
        <v>48.648000000000003</v>
      </c>
      <c r="F8" s="24">
        <v>109.797</v>
      </c>
      <c r="G8" s="24">
        <v>151.5</v>
      </c>
      <c r="H8" s="24">
        <v>39.630000000000003</v>
      </c>
      <c r="I8" s="24">
        <v>44.238999999999997</v>
      </c>
      <c r="J8" s="24">
        <v>17.032</v>
      </c>
      <c r="K8" s="24">
        <v>43.854999999999997</v>
      </c>
      <c r="L8" s="24">
        <v>71.825999999999993</v>
      </c>
      <c r="M8" s="24">
        <v>58.664999999999999</v>
      </c>
      <c r="N8" s="24">
        <v>34.520000000000003</v>
      </c>
      <c r="O8" s="24">
        <v>68.141000000000005</v>
      </c>
      <c r="P8" s="24">
        <v>68.569999999999993</v>
      </c>
      <c r="Q8" s="24">
        <v>147.565</v>
      </c>
    </row>
    <row r="9" spans="1:17" s="43" customFormat="1" ht="14.25" customHeight="1" x14ac:dyDescent="0.2">
      <c r="A9" s="52" t="s">
        <v>84</v>
      </c>
      <c r="B9" s="53">
        <v>582.79899999999998</v>
      </c>
      <c r="C9" s="53">
        <v>433.08600000000001</v>
      </c>
      <c r="D9" s="53">
        <v>298.279</v>
      </c>
      <c r="E9" s="53">
        <v>499.73599999999999</v>
      </c>
      <c r="F9" s="53">
        <v>305.971</v>
      </c>
      <c r="G9" s="53">
        <v>368.733</v>
      </c>
      <c r="H9" s="53">
        <v>239.94399999999999</v>
      </c>
      <c r="I9" s="53">
        <v>389.61900000000003</v>
      </c>
      <c r="J9" s="53">
        <v>254.166</v>
      </c>
      <c r="K9" s="53">
        <v>339.53199999999998</v>
      </c>
      <c r="L9" s="53">
        <v>474.58800000000002</v>
      </c>
      <c r="M9" s="53">
        <v>837.06299999999999</v>
      </c>
      <c r="N9" s="53">
        <v>511.84500000000003</v>
      </c>
      <c r="O9" s="53">
        <v>235.01</v>
      </c>
      <c r="P9" s="53">
        <v>442.86</v>
      </c>
      <c r="Q9" s="53">
        <v>643.58900000000006</v>
      </c>
    </row>
    <row r="10" spans="1:17" s="43" customFormat="1" ht="14.25" customHeight="1" x14ac:dyDescent="0.2">
      <c r="A10" s="26" t="s">
        <v>21</v>
      </c>
      <c r="B10" s="24">
        <v>794.03700000000003</v>
      </c>
      <c r="C10" s="24">
        <v>669.58699999999999</v>
      </c>
      <c r="D10" s="24">
        <v>852.25599999999997</v>
      </c>
      <c r="E10" s="24">
        <v>412.81700000000001</v>
      </c>
      <c r="F10" s="24">
        <v>217.22</v>
      </c>
      <c r="G10" s="24">
        <v>386.45699999999999</v>
      </c>
      <c r="H10" s="24">
        <v>291.38600000000002</v>
      </c>
      <c r="I10" s="24">
        <v>501.87200000000001</v>
      </c>
      <c r="J10" s="24">
        <v>330.541</v>
      </c>
      <c r="K10" s="24">
        <v>385.26799999999997</v>
      </c>
      <c r="L10" s="24">
        <v>341.75099999999998</v>
      </c>
      <c r="M10" s="24">
        <v>438.88200000000001</v>
      </c>
      <c r="N10" s="24">
        <v>307.084</v>
      </c>
      <c r="O10" s="24">
        <v>102.307</v>
      </c>
      <c r="P10" s="24">
        <v>465.37</v>
      </c>
      <c r="Q10" s="24">
        <v>347.13400000000001</v>
      </c>
    </row>
    <row r="11" spans="1:17" s="43" customFormat="1" ht="14.25" customHeight="1" x14ac:dyDescent="0.2">
      <c r="A11" s="26" t="s">
        <v>22</v>
      </c>
      <c r="B11" s="24">
        <v>26.096</v>
      </c>
      <c r="C11" s="24">
        <v>24.327999999999999</v>
      </c>
      <c r="D11" s="24">
        <v>21.657</v>
      </c>
      <c r="E11" s="24">
        <v>16.943000000000001</v>
      </c>
      <c r="F11" s="24">
        <v>66.090999999999994</v>
      </c>
      <c r="G11" s="24">
        <v>29.236000000000001</v>
      </c>
      <c r="H11" s="24">
        <v>9.468</v>
      </c>
      <c r="I11" s="24">
        <v>11.468</v>
      </c>
      <c r="J11" s="24">
        <v>9.1289999999999996</v>
      </c>
      <c r="K11" s="24">
        <v>28.279</v>
      </c>
      <c r="L11" s="24">
        <v>34.506</v>
      </c>
      <c r="M11" s="24">
        <v>56.784999999999997</v>
      </c>
      <c r="N11" s="24">
        <v>35.229999999999997</v>
      </c>
      <c r="O11" s="24">
        <v>40.545000000000002</v>
      </c>
      <c r="P11" s="24">
        <v>63.343000000000004</v>
      </c>
      <c r="Q11" s="24">
        <v>34.848999999999997</v>
      </c>
    </row>
    <row r="12" spans="1:17" s="43" customFormat="1" ht="14.25" customHeight="1" x14ac:dyDescent="0.2">
      <c r="A12" s="26" t="s">
        <v>23</v>
      </c>
      <c r="B12" s="24">
        <v>424.78</v>
      </c>
      <c r="C12" s="24">
        <v>347.62599999999998</v>
      </c>
      <c r="D12" s="24">
        <v>539.75099999999998</v>
      </c>
      <c r="E12" s="24">
        <v>386.67899999999997</v>
      </c>
      <c r="F12" s="24">
        <v>129.417</v>
      </c>
      <c r="G12" s="24">
        <v>181.73400000000001</v>
      </c>
      <c r="H12" s="24">
        <v>404.81900000000002</v>
      </c>
      <c r="I12" s="24">
        <v>304.11399999999998</v>
      </c>
      <c r="J12" s="24">
        <v>566.70899999999995</v>
      </c>
      <c r="K12" s="24">
        <v>705.64599999999996</v>
      </c>
      <c r="L12" s="24">
        <v>730.28300000000002</v>
      </c>
      <c r="M12" s="24">
        <v>305.51799999999997</v>
      </c>
      <c r="N12" s="24">
        <v>555.50900000000001</v>
      </c>
      <c r="O12" s="24">
        <v>483.77600000000001</v>
      </c>
      <c r="P12" s="24">
        <v>184.01499999999999</v>
      </c>
      <c r="Q12" s="24">
        <v>264.99099999999999</v>
      </c>
    </row>
    <row r="13" spans="1:17" s="43" customFormat="1" ht="14.25" customHeight="1" x14ac:dyDescent="0.2">
      <c r="A13" s="26" t="s">
        <v>24</v>
      </c>
      <c r="B13" s="24">
        <v>14999.823</v>
      </c>
      <c r="C13" s="24">
        <v>15033.815000000001</v>
      </c>
      <c r="D13" s="24">
        <v>14918.196</v>
      </c>
      <c r="E13" s="24">
        <v>15501.968999999999</v>
      </c>
      <c r="F13" s="24">
        <v>16457.246999999999</v>
      </c>
      <c r="G13" s="24">
        <v>19404.444</v>
      </c>
      <c r="H13" s="24">
        <v>17663.173999999999</v>
      </c>
      <c r="I13" s="24">
        <v>17694.280999999999</v>
      </c>
      <c r="J13" s="24">
        <v>20143.131000000001</v>
      </c>
      <c r="K13" s="24">
        <v>21235.64</v>
      </c>
      <c r="L13" s="24">
        <v>17679.601999999999</v>
      </c>
      <c r="M13" s="24">
        <v>16789.197</v>
      </c>
      <c r="N13" s="24">
        <v>20435.992999999999</v>
      </c>
      <c r="O13" s="24">
        <v>10561.991</v>
      </c>
      <c r="P13" s="24">
        <v>9974.5969999999998</v>
      </c>
      <c r="Q13" s="24">
        <v>14562.031999999999</v>
      </c>
    </row>
    <row r="14" spans="1:17" s="43" customFormat="1" ht="14.25" customHeight="1" x14ac:dyDescent="0.2">
      <c r="A14" s="26" t="s">
        <v>25</v>
      </c>
      <c r="B14" s="24">
        <v>55.061999999999998</v>
      </c>
      <c r="C14" s="24">
        <v>129.00800000000001</v>
      </c>
      <c r="D14" s="24">
        <v>115.161</v>
      </c>
      <c r="E14" s="24">
        <v>85.784999999999997</v>
      </c>
      <c r="F14" s="24">
        <v>37.194000000000003</v>
      </c>
      <c r="G14" s="24">
        <v>33.689</v>
      </c>
      <c r="H14" s="24">
        <v>29.564</v>
      </c>
      <c r="I14" s="24">
        <v>38.573999999999998</v>
      </c>
      <c r="J14" s="24">
        <v>46.744999999999997</v>
      </c>
      <c r="K14" s="24">
        <v>72.894999999999996</v>
      </c>
      <c r="L14" s="24">
        <v>35.222999999999999</v>
      </c>
      <c r="M14" s="24">
        <v>33.671999999999997</v>
      </c>
      <c r="N14" s="24">
        <v>34.155999999999999</v>
      </c>
      <c r="O14" s="24">
        <v>31.538</v>
      </c>
      <c r="P14" s="24">
        <v>45.465000000000003</v>
      </c>
      <c r="Q14" s="24">
        <v>108.41500000000001</v>
      </c>
    </row>
    <row r="15" spans="1:17" s="43" customFormat="1" ht="14.25" customHeight="1" x14ac:dyDescent="0.2">
      <c r="A15" s="26" t="s">
        <v>26</v>
      </c>
      <c r="B15" s="24">
        <v>2381.0610000000001</v>
      </c>
      <c r="C15" s="24">
        <v>2014.7529999999999</v>
      </c>
      <c r="D15" s="24">
        <v>3746.9949999999999</v>
      </c>
      <c r="E15" s="24">
        <v>6271.2539999999999</v>
      </c>
      <c r="F15" s="24">
        <v>7832.5519999999997</v>
      </c>
      <c r="G15" s="24">
        <v>9556.3619999999992</v>
      </c>
      <c r="H15" s="24">
        <v>7897.2070000000003</v>
      </c>
      <c r="I15" s="24">
        <v>10069.392</v>
      </c>
      <c r="J15" s="24">
        <v>11651.183999999999</v>
      </c>
      <c r="K15" s="24">
        <v>16439.812000000002</v>
      </c>
      <c r="L15" s="24">
        <v>20667.224999999999</v>
      </c>
      <c r="M15" s="24">
        <v>22067.305</v>
      </c>
      <c r="N15" s="24">
        <v>21946.758999999998</v>
      </c>
      <c r="O15" s="24">
        <v>14964.376</v>
      </c>
      <c r="P15" s="24">
        <v>7578.2830000000004</v>
      </c>
      <c r="Q15" s="24">
        <v>7397.7879999999996</v>
      </c>
    </row>
    <row r="16" spans="1:17" s="43" customFormat="1" ht="14.25" customHeight="1" x14ac:dyDescent="0.2">
      <c r="A16" s="26" t="s">
        <v>27</v>
      </c>
      <c r="B16" s="24">
        <v>1204.742</v>
      </c>
      <c r="C16" s="24">
        <v>1240.135</v>
      </c>
      <c r="D16" s="24">
        <v>1107.454</v>
      </c>
      <c r="E16" s="24">
        <v>1013.187</v>
      </c>
      <c r="F16" s="24">
        <v>1178.711</v>
      </c>
      <c r="G16" s="24">
        <v>1095.461</v>
      </c>
      <c r="H16" s="24">
        <v>992.93399999999997</v>
      </c>
      <c r="I16" s="24">
        <v>999.35299999999995</v>
      </c>
      <c r="J16" s="24">
        <v>1403.652</v>
      </c>
      <c r="K16" s="24">
        <v>1226.222</v>
      </c>
      <c r="L16" s="24">
        <v>1170.6400000000001</v>
      </c>
      <c r="M16" s="24">
        <v>1232.4179999999999</v>
      </c>
      <c r="N16" s="24">
        <v>1383.232</v>
      </c>
      <c r="O16" s="24">
        <v>924.22500000000002</v>
      </c>
      <c r="P16" s="24">
        <v>1188.6110000000001</v>
      </c>
      <c r="Q16" s="24">
        <v>1389.0409999999999</v>
      </c>
    </row>
    <row r="17" spans="1:17" s="43" customFormat="1" ht="14.25" customHeight="1" x14ac:dyDescent="0.2">
      <c r="A17" s="26" t="s">
        <v>28</v>
      </c>
      <c r="B17" s="24">
        <v>1.103</v>
      </c>
      <c r="C17" s="24">
        <v>12.907</v>
      </c>
      <c r="D17" s="24">
        <v>4.3490000000000002</v>
      </c>
      <c r="E17" s="24">
        <v>222.54499999999999</v>
      </c>
      <c r="F17" s="24">
        <v>86.796000000000006</v>
      </c>
      <c r="G17" s="24">
        <v>2.468</v>
      </c>
      <c r="H17" s="24">
        <v>6.2439999999999998</v>
      </c>
      <c r="I17" s="24">
        <v>17.707000000000001</v>
      </c>
      <c r="J17" s="24">
        <v>21.734999999999999</v>
      </c>
      <c r="K17" s="24">
        <v>170.035</v>
      </c>
      <c r="L17" s="24">
        <v>208.387</v>
      </c>
      <c r="M17" s="24">
        <v>89.206000000000003</v>
      </c>
      <c r="N17" s="24">
        <v>91.688999999999993</v>
      </c>
      <c r="O17" s="24">
        <v>98.022999999999996</v>
      </c>
      <c r="P17" s="24">
        <v>273.13400000000001</v>
      </c>
      <c r="Q17" s="24">
        <v>118.895</v>
      </c>
    </row>
    <row r="18" spans="1:17" s="43" customFormat="1" ht="14.25" customHeight="1" x14ac:dyDescent="0.2">
      <c r="A18" s="26" t="s">
        <v>29</v>
      </c>
      <c r="B18" s="24">
        <v>100.393</v>
      </c>
      <c r="C18" s="24">
        <v>112.477</v>
      </c>
      <c r="D18" s="24">
        <v>41.76</v>
      </c>
      <c r="E18" s="24">
        <v>33.786999999999999</v>
      </c>
      <c r="F18" s="24">
        <v>35.796999999999997</v>
      </c>
      <c r="G18" s="24">
        <v>34.555999999999997</v>
      </c>
      <c r="H18" s="24">
        <v>59.241999999999997</v>
      </c>
      <c r="I18" s="24">
        <v>55.112000000000002</v>
      </c>
      <c r="J18" s="24">
        <v>38.978000000000002</v>
      </c>
      <c r="K18" s="24">
        <v>51.58</v>
      </c>
      <c r="L18" s="24">
        <v>65.192999999999998</v>
      </c>
      <c r="M18" s="24">
        <v>54.911000000000001</v>
      </c>
      <c r="N18" s="24">
        <v>53.923999999999999</v>
      </c>
      <c r="O18" s="24">
        <v>41.715000000000003</v>
      </c>
      <c r="P18" s="24">
        <v>71.164000000000001</v>
      </c>
      <c r="Q18" s="24">
        <v>87.570999999999998</v>
      </c>
    </row>
    <row r="19" spans="1:17" s="43" customFormat="1" ht="14.25" customHeight="1" x14ac:dyDescent="0.2">
      <c r="A19" s="26" t="s">
        <v>30</v>
      </c>
      <c r="B19" s="24">
        <v>14.881</v>
      </c>
      <c r="C19" s="24">
        <v>21.193000000000001</v>
      </c>
      <c r="D19" s="24">
        <v>9.3680000000000003</v>
      </c>
      <c r="E19" s="24">
        <v>57.426000000000002</v>
      </c>
      <c r="F19" s="24">
        <v>29.875</v>
      </c>
      <c r="G19" s="24">
        <v>15.324999999999999</v>
      </c>
      <c r="H19" s="24">
        <v>14.818</v>
      </c>
      <c r="I19" s="24">
        <v>14.542999999999999</v>
      </c>
      <c r="J19" s="24">
        <v>134.62200000000001</v>
      </c>
      <c r="K19" s="24">
        <v>77.825999999999993</v>
      </c>
      <c r="L19" s="24">
        <v>483.52600000000001</v>
      </c>
      <c r="M19" s="24">
        <v>868.81600000000003</v>
      </c>
      <c r="N19" s="24">
        <v>661.13599999999997</v>
      </c>
      <c r="O19" s="24">
        <v>285.13600000000002</v>
      </c>
      <c r="P19" s="24">
        <v>633.75</v>
      </c>
      <c r="Q19" s="24">
        <v>719.69399999999996</v>
      </c>
    </row>
    <row r="20" spans="1:17" s="43" customFormat="1" ht="14.25" customHeight="1" x14ac:dyDescent="0.2">
      <c r="A20" s="26" t="s">
        <v>31</v>
      </c>
      <c r="B20" s="24">
        <v>678.67600000000004</v>
      </c>
      <c r="C20" s="24">
        <v>651.86099999999999</v>
      </c>
      <c r="D20" s="24">
        <v>336.66300000000001</v>
      </c>
      <c r="E20" s="24">
        <v>509.38499999999999</v>
      </c>
      <c r="F20" s="24">
        <v>893.00199999999995</v>
      </c>
      <c r="G20" s="24">
        <v>1473.61</v>
      </c>
      <c r="H20" s="24">
        <v>1250.8879999999999</v>
      </c>
      <c r="I20" s="24">
        <v>1185.1189999999999</v>
      </c>
      <c r="J20" s="24">
        <v>1125.463</v>
      </c>
      <c r="K20" s="24">
        <v>840.77599999999995</v>
      </c>
      <c r="L20" s="24">
        <v>811.524</v>
      </c>
      <c r="M20" s="24">
        <v>286.30399999999997</v>
      </c>
      <c r="N20" s="24">
        <v>402.69</v>
      </c>
      <c r="O20" s="24">
        <v>416.19200000000001</v>
      </c>
      <c r="P20" s="24">
        <v>939.80600000000004</v>
      </c>
      <c r="Q20" s="24">
        <v>421.226</v>
      </c>
    </row>
    <row r="21" spans="1:17" s="43" customFormat="1" ht="14.25" customHeight="1" x14ac:dyDescent="0.2">
      <c r="A21" s="26" t="s">
        <v>32</v>
      </c>
      <c r="B21" s="24">
        <v>19.776</v>
      </c>
      <c r="C21" s="24">
        <v>28.379000000000001</v>
      </c>
      <c r="D21" s="24">
        <v>59.118000000000002</v>
      </c>
      <c r="E21" s="24">
        <v>55.515999999999998</v>
      </c>
      <c r="F21" s="24">
        <v>77.701999999999998</v>
      </c>
      <c r="G21" s="24">
        <v>50.722000000000001</v>
      </c>
      <c r="H21" s="24">
        <v>68.721999999999994</v>
      </c>
      <c r="I21" s="24">
        <v>92.052999999999997</v>
      </c>
      <c r="J21" s="24">
        <v>87.382999999999996</v>
      </c>
      <c r="K21" s="24">
        <v>103.899</v>
      </c>
      <c r="L21" s="24">
        <v>105.596</v>
      </c>
      <c r="M21" s="24">
        <v>115.306</v>
      </c>
      <c r="N21" s="24">
        <v>156.84399999999999</v>
      </c>
      <c r="O21" s="24">
        <v>193.93100000000001</v>
      </c>
      <c r="P21" s="24">
        <v>94</v>
      </c>
      <c r="Q21" s="24">
        <v>111.818</v>
      </c>
    </row>
    <row r="22" spans="1:17" s="43" customFormat="1" ht="14.25" customHeight="1" x14ac:dyDescent="0.2">
      <c r="A22" s="26" t="s">
        <v>33</v>
      </c>
      <c r="B22" s="24">
        <v>85.394000000000005</v>
      </c>
      <c r="C22" s="24">
        <v>40.764000000000003</v>
      </c>
      <c r="D22" s="24">
        <v>201.14</v>
      </c>
      <c r="E22" s="24">
        <v>132.928</v>
      </c>
      <c r="F22" s="24">
        <v>196.64099999999999</v>
      </c>
      <c r="G22" s="24">
        <v>122.008</v>
      </c>
      <c r="H22" s="24">
        <v>117.30200000000001</v>
      </c>
      <c r="I22" s="24">
        <v>345.85199999999998</v>
      </c>
      <c r="J22" s="24">
        <v>336.654</v>
      </c>
      <c r="K22" s="24">
        <v>720.90700000000004</v>
      </c>
      <c r="L22" s="24">
        <v>289.36700000000002</v>
      </c>
      <c r="M22" s="24">
        <v>367.39400000000001</v>
      </c>
      <c r="N22" s="24">
        <v>407.637</v>
      </c>
      <c r="O22" s="24">
        <v>522.976</v>
      </c>
      <c r="P22" s="24">
        <v>764.00699999999995</v>
      </c>
      <c r="Q22" s="24">
        <v>1264.701</v>
      </c>
    </row>
    <row r="23" spans="1:17" s="43" customFormat="1" ht="14.25" customHeight="1" x14ac:dyDescent="0.2">
      <c r="A23" s="26" t="s">
        <v>34</v>
      </c>
      <c r="B23" s="24">
        <v>11863.253000000001</v>
      </c>
      <c r="C23" s="24">
        <v>13846.784</v>
      </c>
      <c r="D23" s="24">
        <v>14207.397999999999</v>
      </c>
      <c r="E23" s="24">
        <v>17173.758999999998</v>
      </c>
      <c r="F23" s="24">
        <v>17288.87</v>
      </c>
      <c r="G23" s="24">
        <v>19769.172999999999</v>
      </c>
      <c r="H23" s="24">
        <v>21326.581999999999</v>
      </c>
      <c r="I23" s="24">
        <v>22194.576000000001</v>
      </c>
      <c r="J23" s="24">
        <v>22697.370999999999</v>
      </c>
      <c r="K23" s="24">
        <v>21449.016</v>
      </c>
      <c r="L23" s="24">
        <v>16831.162</v>
      </c>
      <c r="M23" s="24">
        <v>16902.554</v>
      </c>
      <c r="N23" s="24">
        <v>21266.626</v>
      </c>
      <c r="O23" s="24">
        <v>14362.960999999999</v>
      </c>
      <c r="P23" s="24">
        <v>14140.576999999999</v>
      </c>
      <c r="Q23" s="24">
        <v>15952.593000000001</v>
      </c>
    </row>
    <row r="24" spans="1:17" s="43" customFormat="1" ht="14.25" customHeight="1" x14ac:dyDescent="0.2">
      <c r="A24" s="26" t="s">
        <v>35</v>
      </c>
      <c r="B24" s="24">
        <v>1188.2429999999999</v>
      </c>
      <c r="C24" s="24">
        <v>1774.3889999999999</v>
      </c>
      <c r="D24" s="24">
        <v>2344.3470000000002</v>
      </c>
      <c r="E24" s="24">
        <v>1579.0930000000001</v>
      </c>
      <c r="F24" s="24">
        <v>1578.0260000000001</v>
      </c>
      <c r="G24" s="24">
        <v>1932.925</v>
      </c>
      <c r="H24" s="24">
        <v>1528.7260000000001</v>
      </c>
      <c r="I24" s="24">
        <v>1392.0519999999999</v>
      </c>
      <c r="J24" s="24">
        <v>2604.5050000000001</v>
      </c>
      <c r="K24" s="24">
        <v>4176.9110000000001</v>
      </c>
      <c r="L24" s="24">
        <v>4074.172</v>
      </c>
      <c r="M24" s="24">
        <v>3686.3980000000001</v>
      </c>
      <c r="N24" s="24">
        <v>4582.9070000000002</v>
      </c>
      <c r="O24" s="24">
        <v>2677.741</v>
      </c>
      <c r="P24" s="24">
        <v>2900.942</v>
      </c>
      <c r="Q24" s="24">
        <v>4727.9709999999995</v>
      </c>
    </row>
    <row r="25" spans="1:17" ht="14.25" customHeight="1" x14ac:dyDescent="0.2">
      <c r="A25" s="26" t="s">
        <v>36</v>
      </c>
      <c r="B25" s="24">
        <v>276.70499999999998</v>
      </c>
      <c r="C25" s="24">
        <v>219.643</v>
      </c>
      <c r="D25" s="24">
        <v>497.05500000000001</v>
      </c>
      <c r="E25" s="24">
        <v>782.60199999999998</v>
      </c>
      <c r="F25" s="24">
        <v>843.48199999999997</v>
      </c>
      <c r="G25" s="24">
        <v>1427.71</v>
      </c>
      <c r="H25" s="24">
        <v>1439.7370000000001</v>
      </c>
      <c r="I25" s="24">
        <v>1167.9970000000001</v>
      </c>
      <c r="J25" s="24">
        <v>1228.0909999999999</v>
      </c>
      <c r="K25" s="24">
        <v>1645.5060000000001</v>
      </c>
      <c r="L25" s="24">
        <v>2116.9870000000001</v>
      </c>
      <c r="M25" s="24">
        <v>2180.1529999999998</v>
      </c>
      <c r="N25" s="24">
        <v>2712.9920000000002</v>
      </c>
      <c r="O25" s="24">
        <v>2001.71</v>
      </c>
      <c r="P25" s="24">
        <v>2464.5030000000002</v>
      </c>
      <c r="Q25" s="24">
        <v>3694.7829999999999</v>
      </c>
    </row>
    <row r="26" spans="1:17" ht="14.25" customHeight="1" x14ac:dyDescent="0.2">
      <c r="A26" s="26" t="s">
        <v>37</v>
      </c>
      <c r="B26" s="24">
        <v>566.95000000000005</v>
      </c>
      <c r="C26" s="24">
        <v>660.05899999999997</v>
      </c>
      <c r="D26" s="24">
        <v>575.38499999999999</v>
      </c>
      <c r="E26" s="24">
        <v>329.98</v>
      </c>
      <c r="F26" s="24">
        <v>205.15799999999999</v>
      </c>
      <c r="G26" s="24">
        <v>277.38400000000001</v>
      </c>
      <c r="H26" s="24">
        <v>321.13499999999999</v>
      </c>
      <c r="I26" s="24">
        <v>416.61099999999999</v>
      </c>
      <c r="J26" s="24">
        <v>267.108</v>
      </c>
      <c r="K26" s="24">
        <v>738.72199999999998</v>
      </c>
      <c r="L26" s="24">
        <v>833.94299999999998</v>
      </c>
      <c r="M26" s="24">
        <v>971.53700000000003</v>
      </c>
      <c r="N26" s="24">
        <v>3004.623</v>
      </c>
      <c r="O26" s="24">
        <v>841.18299999999999</v>
      </c>
      <c r="P26" s="24">
        <v>540.57899999999995</v>
      </c>
      <c r="Q26" s="24">
        <v>870.39</v>
      </c>
    </row>
    <row r="27" spans="1:17" ht="14.25" customHeight="1" x14ac:dyDescent="0.2">
      <c r="A27" s="26" t="s">
        <v>38</v>
      </c>
      <c r="B27" s="24">
        <v>1140.402</v>
      </c>
      <c r="C27" s="24">
        <v>1380.279</v>
      </c>
      <c r="D27" s="24">
        <v>713.86300000000006</v>
      </c>
      <c r="E27" s="24">
        <v>416.46100000000001</v>
      </c>
      <c r="F27" s="24">
        <v>547.34400000000005</v>
      </c>
      <c r="G27" s="24">
        <v>750.75300000000004</v>
      </c>
      <c r="H27" s="24">
        <v>1496.0309999999999</v>
      </c>
      <c r="I27" s="24">
        <v>663.08100000000002</v>
      </c>
      <c r="J27" s="24">
        <v>606.80700000000002</v>
      </c>
      <c r="K27" s="24">
        <v>585.41</v>
      </c>
      <c r="L27" s="24">
        <v>1018.223</v>
      </c>
      <c r="M27" s="24">
        <v>473.399</v>
      </c>
      <c r="N27" s="24">
        <v>1022.539</v>
      </c>
      <c r="O27" s="24">
        <v>657.96900000000005</v>
      </c>
      <c r="P27" s="24">
        <v>462.976</v>
      </c>
      <c r="Q27" s="24">
        <v>512.28899999999999</v>
      </c>
    </row>
    <row r="28" spans="1:17" ht="14.25" customHeight="1" x14ac:dyDescent="0.2">
      <c r="A28" s="26" t="s">
        <v>39</v>
      </c>
      <c r="B28" s="24">
        <v>158.14400000000001</v>
      </c>
      <c r="C28" s="24">
        <v>119.148</v>
      </c>
      <c r="D28" s="24">
        <v>109.04</v>
      </c>
      <c r="E28" s="24">
        <v>127.627</v>
      </c>
      <c r="F28" s="24">
        <v>171.11</v>
      </c>
      <c r="G28" s="24">
        <v>102.371</v>
      </c>
      <c r="H28" s="24">
        <v>114.462</v>
      </c>
      <c r="I28" s="24">
        <v>44.890999999999998</v>
      </c>
      <c r="J28" s="24">
        <v>68.105000000000004</v>
      </c>
      <c r="K28" s="24">
        <v>155.536</v>
      </c>
      <c r="L28" s="24">
        <v>339.245</v>
      </c>
      <c r="M28" s="24">
        <v>168.417</v>
      </c>
      <c r="N28" s="24">
        <v>120.425</v>
      </c>
      <c r="O28" s="24">
        <v>126.646</v>
      </c>
      <c r="P28" s="24">
        <v>91.227999999999994</v>
      </c>
      <c r="Q28" s="24">
        <v>108.15300000000001</v>
      </c>
    </row>
    <row r="29" spans="1:17" ht="14.25" customHeight="1" x14ac:dyDescent="0.2">
      <c r="A29" s="26" t="s">
        <v>40</v>
      </c>
      <c r="B29" s="24">
        <v>913.52200000000005</v>
      </c>
      <c r="C29" s="24">
        <v>716.43100000000004</v>
      </c>
      <c r="D29" s="24">
        <v>1157.7429999999999</v>
      </c>
      <c r="E29" s="24">
        <v>717.67700000000002</v>
      </c>
      <c r="F29" s="24">
        <v>242.45099999999999</v>
      </c>
      <c r="G29" s="24">
        <v>179.78899999999999</v>
      </c>
      <c r="H29" s="24">
        <v>102.88800000000001</v>
      </c>
      <c r="I29" s="24">
        <v>146.77799999999999</v>
      </c>
      <c r="J29" s="24">
        <v>83.251999999999995</v>
      </c>
      <c r="K29" s="24">
        <v>101.848</v>
      </c>
      <c r="L29" s="24">
        <v>155.541</v>
      </c>
      <c r="M29" s="24">
        <v>40.798000000000002</v>
      </c>
      <c r="N29" s="24">
        <v>91.528999999999996</v>
      </c>
      <c r="O29" s="24">
        <v>18.210999999999999</v>
      </c>
      <c r="P29" s="24">
        <v>113.038</v>
      </c>
      <c r="Q29" s="24">
        <v>220.202</v>
      </c>
    </row>
    <row r="30" spans="1:17" ht="14.25" customHeight="1" x14ac:dyDescent="0.2">
      <c r="A30" s="26" t="s">
        <v>41</v>
      </c>
      <c r="B30" s="24">
        <v>37.832999999999998</v>
      </c>
      <c r="C30" s="24">
        <v>64.831999999999994</v>
      </c>
      <c r="D30" s="24">
        <v>35.981999999999999</v>
      </c>
      <c r="E30" s="24">
        <v>51.216000000000001</v>
      </c>
      <c r="F30" s="24">
        <v>16.684999999999999</v>
      </c>
      <c r="G30" s="24">
        <v>31.827000000000002</v>
      </c>
      <c r="H30" s="24">
        <v>33.323</v>
      </c>
      <c r="I30" s="24">
        <v>62.531999999999996</v>
      </c>
      <c r="J30" s="24">
        <v>34.093000000000004</v>
      </c>
      <c r="K30" s="24">
        <v>90.644999999999996</v>
      </c>
      <c r="L30" s="24">
        <v>130.88300000000001</v>
      </c>
      <c r="M30" s="24">
        <v>81.424000000000007</v>
      </c>
      <c r="N30" s="24">
        <v>91.594999999999999</v>
      </c>
      <c r="O30" s="24">
        <v>57.792999999999999</v>
      </c>
      <c r="P30" s="24">
        <v>21.448</v>
      </c>
      <c r="Q30" s="24">
        <v>34.247999999999998</v>
      </c>
    </row>
    <row r="31" spans="1:17" ht="14.25" customHeight="1" x14ac:dyDescent="0.2">
      <c r="A31" s="26" t="s">
        <v>42</v>
      </c>
      <c r="B31" s="24">
        <v>148.904</v>
      </c>
      <c r="C31" s="24">
        <v>204.45500000000001</v>
      </c>
      <c r="D31" s="24">
        <v>91.706000000000003</v>
      </c>
      <c r="E31" s="24">
        <v>79.787000000000006</v>
      </c>
      <c r="F31" s="24">
        <v>43.253</v>
      </c>
      <c r="G31" s="24">
        <v>132.14400000000001</v>
      </c>
      <c r="H31" s="24">
        <v>93.244</v>
      </c>
      <c r="I31" s="24">
        <v>73.58</v>
      </c>
      <c r="J31" s="24">
        <v>33.277000000000001</v>
      </c>
      <c r="K31" s="24">
        <v>43.762</v>
      </c>
      <c r="L31" s="24">
        <v>96.903999999999996</v>
      </c>
      <c r="M31" s="24">
        <v>117.663</v>
      </c>
      <c r="N31" s="24">
        <v>197.96600000000001</v>
      </c>
      <c r="O31" s="24">
        <v>92.691999999999993</v>
      </c>
      <c r="P31" s="24">
        <v>127.79</v>
      </c>
      <c r="Q31" s="24">
        <v>236.12100000000001</v>
      </c>
    </row>
    <row r="32" spans="1:17" ht="14.25" customHeight="1" x14ac:dyDescent="0.2">
      <c r="A32" s="26" t="s">
        <v>43</v>
      </c>
      <c r="B32" s="24">
        <v>2857.6149999999998</v>
      </c>
      <c r="C32" s="24">
        <v>2111.5540000000001</v>
      </c>
      <c r="D32" s="24">
        <v>1080.289</v>
      </c>
      <c r="E32" s="24">
        <v>1650.4849999999999</v>
      </c>
      <c r="F32" s="24">
        <v>1449.3720000000001</v>
      </c>
      <c r="G32" s="24">
        <v>1724.6110000000001</v>
      </c>
      <c r="H32" s="24">
        <v>1874.0650000000001</v>
      </c>
      <c r="I32" s="24">
        <v>1418.789</v>
      </c>
      <c r="J32" s="24">
        <v>2217.3530000000001</v>
      </c>
      <c r="K32" s="24">
        <v>3353.703</v>
      </c>
      <c r="L32" s="24">
        <v>4257.83</v>
      </c>
      <c r="M32" s="24">
        <v>2938.7620000000002</v>
      </c>
      <c r="N32" s="24">
        <v>2939.4609999999998</v>
      </c>
      <c r="O32" s="24">
        <v>2329.096</v>
      </c>
      <c r="P32" s="24">
        <v>2614.8159999999998</v>
      </c>
      <c r="Q32" s="24">
        <v>5146.2179999999998</v>
      </c>
    </row>
    <row r="33" spans="1:17" ht="14.25" customHeight="1" thickBot="1" x14ac:dyDescent="0.25">
      <c r="A33" s="27" t="s">
        <v>44</v>
      </c>
      <c r="B33" s="25">
        <v>538.16099999999994</v>
      </c>
      <c r="C33" s="25">
        <v>594.79200000000003</v>
      </c>
      <c r="D33" s="25">
        <v>439.541</v>
      </c>
      <c r="E33" s="25">
        <v>312.64100000000002</v>
      </c>
      <c r="F33" s="25">
        <v>507.87299999999999</v>
      </c>
      <c r="G33" s="25">
        <v>642.51300000000003</v>
      </c>
      <c r="H33" s="25">
        <v>413.077</v>
      </c>
      <c r="I33" s="25">
        <v>511.37200000000001</v>
      </c>
      <c r="J33" s="25">
        <v>730.923</v>
      </c>
      <c r="K33" s="25">
        <v>697.2</v>
      </c>
      <c r="L33" s="25">
        <v>488.65699999999998</v>
      </c>
      <c r="M33" s="25">
        <v>922.73099999999999</v>
      </c>
      <c r="N33" s="25">
        <v>931.32100000000003</v>
      </c>
      <c r="O33" s="25">
        <v>280.041</v>
      </c>
      <c r="P33" s="25">
        <v>649.15300000000002</v>
      </c>
      <c r="Q33" s="25">
        <v>593.43700000000001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ht="27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4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2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21 Dovoz chemie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19874.816999999999</v>
      </c>
      <c r="C6" s="9">
        <v>20692.698</v>
      </c>
      <c r="D6" s="9">
        <v>19453.237000000001</v>
      </c>
      <c r="E6" s="9">
        <v>21079.043000000001</v>
      </c>
      <c r="F6" s="9">
        <v>23375.222000000002</v>
      </c>
      <c r="G6" s="9">
        <v>22566.991000000002</v>
      </c>
      <c r="H6" s="9">
        <v>22510.438999999998</v>
      </c>
      <c r="I6" s="9">
        <v>22613.210999999999</v>
      </c>
      <c r="J6" s="9">
        <v>23111.332999999999</v>
      </c>
      <c r="K6" s="9">
        <v>21775.393</v>
      </c>
      <c r="L6" s="9">
        <v>22337.081999999999</v>
      </c>
      <c r="M6" s="9">
        <v>22747.565999999999</v>
      </c>
      <c r="N6" s="9">
        <v>22666.489000000001</v>
      </c>
      <c r="O6" s="9">
        <v>22076.185000000001</v>
      </c>
      <c r="P6" s="9">
        <v>24096.668000000001</v>
      </c>
      <c r="Q6" s="9">
        <v>32583.257000000001</v>
      </c>
    </row>
    <row r="7" spans="1:17" s="43" customFormat="1" ht="14.25" customHeight="1" x14ac:dyDescent="0.2">
      <c r="A7" s="26" t="s">
        <v>19</v>
      </c>
      <c r="B7" s="24">
        <v>1854.752</v>
      </c>
      <c r="C7" s="24">
        <v>1927.1679999999999</v>
      </c>
      <c r="D7" s="24">
        <v>1917.271</v>
      </c>
      <c r="E7" s="24">
        <v>1793.808</v>
      </c>
      <c r="F7" s="24">
        <v>2087.7289999999998</v>
      </c>
      <c r="G7" s="24">
        <v>1701.49</v>
      </c>
      <c r="H7" s="24">
        <v>1659.029</v>
      </c>
      <c r="I7" s="24">
        <v>1618.509</v>
      </c>
      <c r="J7" s="24">
        <v>1481.921</v>
      </c>
      <c r="K7" s="24">
        <v>1574.3389999999999</v>
      </c>
      <c r="L7" s="24">
        <v>1747.34</v>
      </c>
      <c r="M7" s="24">
        <v>1676.2070000000001</v>
      </c>
      <c r="N7" s="24">
        <v>1616.2360000000001</v>
      </c>
      <c r="O7" s="24">
        <v>1576.6559999999999</v>
      </c>
      <c r="P7" s="24">
        <v>1674.5050000000001</v>
      </c>
      <c r="Q7" s="24">
        <v>2086.8490000000002</v>
      </c>
    </row>
    <row r="8" spans="1:17" s="43" customFormat="1" ht="14.25" customHeight="1" x14ac:dyDescent="0.2">
      <c r="A8" s="26" t="s">
        <v>20</v>
      </c>
      <c r="B8" s="24">
        <v>114.693</v>
      </c>
      <c r="C8" s="24">
        <v>124.002</v>
      </c>
      <c r="D8" s="24">
        <v>107.97199999999999</v>
      </c>
      <c r="E8" s="24">
        <v>132.624</v>
      </c>
      <c r="F8" s="24">
        <v>169.596</v>
      </c>
      <c r="G8" s="24">
        <v>182.43199999999999</v>
      </c>
      <c r="H8" s="24">
        <v>199.92599999999999</v>
      </c>
      <c r="I8" s="24">
        <v>225.684</v>
      </c>
      <c r="J8" s="24">
        <v>244.107</v>
      </c>
      <c r="K8" s="24">
        <v>228.47200000000001</v>
      </c>
      <c r="L8" s="24">
        <v>261.935</v>
      </c>
      <c r="M8" s="24">
        <v>267.74400000000003</v>
      </c>
      <c r="N8" s="24">
        <v>273.64</v>
      </c>
      <c r="O8" s="24">
        <v>241.864</v>
      </c>
      <c r="P8" s="24">
        <v>277.09899999999999</v>
      </c>
      <c r="Q8" s="24">
        <v>377.46199999999999</v>
      </c>
    </row>
    <row r="9" spans="1:17" s="43" customFormat="1" ht="14.25" customHeight="1" x14ac:dyDescent="0.2">
      <c r="A9" s="52" t="s">
        <v>84</v>
      </c>
      <c r="B9" s="53">
        <v>423.13299999999998</v>
      </c>
      <c r="C9" s="53">
        <v>531.31299999999999</v>
      </c>
      <c r="D9" s="53">
        <v>350.47300000000001</v>
      </c>
      <c r="E9" s="53">
        <v>452.08600000000001</v>
      </c>
      <c r="F9" s="53">
        <v>601.005</v>
      </c>
      <c r="G9" s="53">
        <v>571.99800000000005</v>
      </c>
      <c r="H9" s="53">
        <v>604.20399999999995</v>
      </c>
      <c r="I9" s="53">
        <v>627.851</v>
      </c>
      <c r="J9" s="53">
        <v>604.51400000000001</v>
      </c>
      <c r="K9" s="53">
        <v>533.59199999999998</v>
      </c>
      <c r="L9" s="53">
        <v>609.70799999999997</v>
      </c>
      <c r="M9" s="53">
        <v>888.79499999999996</v>
      </c>
      <c r="N9" s="53">
        <v>828.745</v>
      </c>
      <c r="O9" s="53">
        <v>614.89800000000002</v>
      </c>
      <c r="P9" s="53">
        <v>732.58600000000001</v>
      </c>
      <c r="Q9" s="53">
        <v>979.524</v>
      </c>
    </row>
    <row r="10" spans="1:17" s="43" customFormat="1" ht="14.25" customHeight="1" x14ac:dyDescent="0.2">
      <c r="A10" s="26" t="s">
        <v>21</v>
      </c>
      <c r="B10" s="24">
        <v>275.339</v>
      </c>
      <c r="C10" s="24">
        <v>328.46199999999999</v>
      </c>
      <c r="D10" s="24">
        <v>257.178</v>
      </c>
      <c r="E10" s="24">
        <v>255.429</v>
      </c>
      <c r="F10" s="24">
        <v>274.05099999999999</v>
      </c>
      <c r="G10" s="24">
        <v>318.71699999999998</v>
      </c>
      <c r="H10" s="24">
        <v>322.86399999999998</v>
      </c>
      <c r="I10" s="24">
        <v>318.029</v>
      </c>
      <c r="J10" s="24">
        <v>353.57400000000001</v>
      </c>
      <c r="K10" s="24">
        <v>335.26400000000001</v>
      </c>
      <c r="L10" s="24">
        <v>392.14499999999998</v>
      </c>
      <c r="M10" s="24">
        <v>375.52800000000002</v>
      </c>
      <c r="N10" s="24">
        <v>395.70299999999997</v>
      </c>
      <c r="O10" s="24">
        <v>379.43799999999999</v>
      </c>
      <c r="P10" s="24">
        <v>488.05700000000002</v>
      </c>
      <c r="Q10" s="24">
        <v>507.71899999999999</v>
      </c>
    </row>
    <row r="11" spans="1:17" s="43" customFormat="1" ht="14.25" customHeight="1" x14ac:dyDescent="0.2">
      <c r="A11" s="26" t="s">
        <v>22</v>
      </c>
      <c r="B11" s="24">
        <v>19.661000000000001</v>
      </c>
      <c r="C11" s="24">
        <v>28.035</v>
      </c>
      <c r="D11" s="24">
        <v>22.677</v>
      </c>
      <c r="E11" s="24">
        <v>24.46</v>
      </c>
      <c r="F11" s="24">
        <v>86.38</v>
      </c>
      <c r="G11" s="24">
        <v>63.362000000000002</v>
      </c>
      <c r="H11" s="24">
        <v>47.16</v>
      </c>
      <c r="I11" s="24">
        <v>48.69</v>
      </c>
      <c r="J11" s="24">
        <v>51.027999999999999</v>
      </c>
      <c r="K11" s="24">
        <v>48.947000000000003</v>
      </c>
      <c r="L11" s="24">
        <v>43.691000000000003</v>
      </c>
      <c r="M11" s="24">
        <v>51.378</v>
      </c>
      <c r="N11" s="24">
        <v>60.168999999999997</v>
      </c>
      <c r="O11" s="24">
        <v>66.328999999999994</v>
      </c>
      <c r="P11" s="24">
        <v>78.305999999999997</v>
      </c>
      <c r="Q11" s="24">
        <v>114.97199999999999</v>
      </c>
    </row>
    <row r="12" spans="1:17" s="43" customFormat="1" ht="14.25" customHeight="1" x14ac:dyDescent="0.2">
      <c r="A12" s="26" t="s">
        <v>23</v>
      </c>
      <c r="B12" s="24">
        <v>157.25899999999999</v>
      </c>
      <c r="C12" s="24">
        <v>155.72999999999999</v>
      </c>
      <c r="D12" s="24">
        <v>142.26499999999999</v>
      </c>
      <c r="E12" s="24">
        <v>140.34100000000001</v>
      </c>
      <c r="F12" s="24">
        <v>149.727</v>
      </c>
      <c r="G12" s="24">
        <v>144.66300000000001</v>
      </c>
      <c r="H12" s="24">
        <v>150.34700000000001</v>
      </c>
      <c r="I12" s="24">
        <v>150.346</v>
      </c>
      <c r="J12" s="24">
        <v>156.50200000000001</v>
      </c>
      <c r="K12" s="24">
        <v>143.51</v>
      </c>
      <c r="L12" s="24">
        <v>134.035</v>
      </c>
      <c r="M12" s="24">
        <v>147.607</v>
      </c>
      <c r="N12" s="24">
        <v>148.875</v>
      </c>
      <c r="O12" s="24">
        <v>149.33799999999999</v>
      </c>
      <c r="P12" s="24">
        <v>177.62700000000001</v>
      </c>
      <c r="Q12" s="24">
        <v>221.352</v>
      </c>
    </row>
    <row r="13" spans="1:17" s="43" customFormat="1" ht="14.25" customHeight="1" x14ac:dyDescent="0.2">
      <c r="A13" s="26" t="s">
        <v>24</v>
      </c>
      <c r="B13" s="24">
        <v>3954.6039999999998</v>
      </c>
      <c r="C13" s="24">
        <v>3796.8429999999998</v>
      </c>
      <c r="D13" s="24">
        <v>4508.72</v>
      </c>
      <c r="E13" s="24">
        <v>4431.78</v>
      </c>
      <c r="F13" s="24">
        <v>5162.9589999999998</v>
      </c>
      <c r="G13" s="24">
        <v>4950.7969999999996</v>
      </c>
      <c r="H13" s="24">
        <v>5225.7920000000004</v>
      </c>
      <c r="I13" s="24">
        <v>4842.9750000000004</v>
      </c>
      <c r="J13" s="24">
        <v>4502.6350000000002</v>
      </c>
      <c r="K13" s="24">
        <v>4030.2649999999999</v>
      </c>
      <c r="L13" s="24">
        <v>3917.8069999999998</v>
      </c>
      <c r="M13" s="24">
        <v>3188.45</v>
      </c>
      <c r="N13" s="24">
        <v>3460.1759999999999</v>
      </c>
      <c r="O13" s="24">
        <v>3292.7240000000002</v>
      </c>
      <c r="P13" s="24">
        <v>3614.4</v>
      </c>
      <c r="Q13" s="24">
        <v>5087.7269999999999</v>
      </c>
    </row>
    <row r="14" spans="1:17" s="43" customFormat="1" ht="14.25" customHeight="1" x14ac:dyDescent="0.2">
      <c r="A14" s="26" t="s">
        <v>25</v>
      </c>
      <c r="B14" s="24">
        <v>76.936000000000007</v>
      </c>
      <c r="C14" s="24">
        <v>83.093999999999994</v>
      </c>
      <c r="D14" s="24">
        <v>71.316999999999993</v>
      </c>
      <c r="E14" s="24">
        <v>74.111000000000004</v>
      </c>
      <c r="F14" s="24">
        <v>85.802999999999997</v>
      </c>
      <c r="G14" s="24">
        <v>86.47</v>
      </c>
      <c r="H14" s="24">
        <v>112.498</v>
      </c>
      <c r="I14" s="24">
        <v>97.507000000000005</v>
      </c>
      <c r="J14" s="24">
        <v>119.634</v>
      </c>
      <c r="K14" s="24">
        <v>117.96899999999999</v>
      </c>
      <c r="L14" s="24">
        <v>114.089</v>
      </c>
      <c r="M14" s="24">
        <v>143.352</v>
      </c>
      <c r="N14" s="24">
        <v>149.203</v>
      </c>
      <c r="O14" s="24">
        <v>163.57400000000001</v>
      </c>
      <c r="P14" s="24">
        <v>188.52600000000001</v>
      </c>
      <c r="Q14" s="24">
        <v>249.428</v>
      </c>
    </row>
    <row r="15" spans="1:17" s="43" customFormat="1" ht="14.25" customHeight="1" x14ac:dyDescent="0.2">
      <c r="A15" s="26" t="s">
        <v>26</v>
      </c>
      <c r="B15" s="24">
        <v>116.839</v>
      </c>
      <c r="C15" s="24">
        <v>124.31100000000001</v>
      </c>
      <c r="D15" s="24">
        <v>107.34699999999999</v>
      </c>
      <c r="E15" s="24">
        <v>111.65</v>
      </c>
      <c r="F15" s="24">
        <v>127.44499999999999</v>
      </c>
      <c r="G15" s="24">
        <v>124.974</v>
      </c>
      <c r="H15" s="24">
        <v>120.24</v>
      </c>
      <c r="I15" s="24">
        <v>124.542</v>
      </c>
      <c r="J15" s="24">
        <v>148.46299999999999</v>
      </c>
      <c r="K15" s="24">
        <v>162.05500000000001</v>
      </c>
      <c r="L15" s="24">
        <v>216.18199999999999</v>
      </c>
      <c r="M15" s="24">
        <v>210.98599999999999</v>
      </c>
      <c r="N15" s="24">
        <v>192.84</v>
      </c>
      <c r="O15" s="24">
        <v>202.68</v>
      </c>
      <c r="P15" s="24">
        <v>210.64099999999999</v>
      </c>
      <c r="Q15" s="24">
        <v>636.75800000000004</v>
      </c>
    </row>
    <row r="16" spans="1:17" s="43" customFormat="1" ht="14.25" customHeight="1" x14ac:dyDescent="0.2">
      <c r="A16" s="26" t="s">
        <v>27</v>
      </c>
      <c r="B16" s="24">
        <v>1636.17</v>
      </c>
      <c r="C16" s="24">
        <v>1640.5060000000001</v>
      </c>
      <c r="D16" s="24">
        <v>1413.829</v>
      </c>
      <c r="E16" s="24">
        <v>1588.576</v>
      </c>
      <c r="F16" s="24">
        <v>1717.5920000000001</v>
      </c>
      <c r="G16" s="24">
        <v>1637.799</v>
      </c>
      <c r="H16" s="24">
        <v>1704.4349999999999</v>
      </c>
      <c r="I16" s="24">
        <v>1841.875</v>
      </c>
      <c r="J16" s="24">
        <v>1872.826</v>
      </c>
      <c r="K16" s="24">
        <v>1861.796</v>
      </c>
      <c r="L16" s="24">
        <v>2018.0740000000001</v>
      </c>
      <c r="M16" s="24">
        <v>2171.4670000000001</v>
      </c>
      <c r="N16" s="24">
        <v>2166.6120000000001</v>
      </c>
      <c r="O16" s="24">
        <v>1942.3150000000001</v>
      </c>
      <c r="P16" s="24">
        <v>2258.6039999999998</v>
      </c>
      <c r="Q16" s="24">
        <v>3118.1880000000001</v>
      </c>
    </row>
    <row r="17" spans="1:17" s="43" customFormat="1" ht="14.25" customHeight="1" x14ac:dyDescent="0.2">
      <c r="A17" s="26" t="s">
        <v>28</v>
      </c>
      <c r="B17" s="24">
        <v>14.321</v>
      </c>
      <c r="C17" s="24">
        <v>16.015000000000001</v>
      </c>
      <c r="D17" s="24">
        <v>17.408999999999999</v>
      </c>
      <c r="E17" s="24">
        <v>20.38</v>
      </c>
      <c r="F17" s="24">
        <v>20.756</v>
      </c>
      <c r="G17" s="24">
        <v>18.805</v>
      </c>
      <c r="H17" s="24">
        <v>18.111000000000001</v>
      </c>
      <c r="I17" s="24">
        <v>17.547999999999998</v>
      </c>
      <c r="J17" s="24">
        <v>17.483000000000001</v>
      </c>
      <c r="K17" s="24">
        <v>20.117999999999999</v>
      </c>
      <c r="L17" s="24">
        <v>23.323</v>
      </c>
      <c r="M17" s="24">
        <v>29.57</v>
      </c>
      <c r="N17" s="24">
        <v>27.425999999999998</v>
      </c>
      <c r="O17" s="24">
        <v>26.225999999999999</v>
      </c>
      <c r="P17" s="24">
        <v>27.062999999999999</v>
      </c>
      <c r="Q17" s="24">
        <v>32.279000000000003</v>
      </c>
    </row>
    <row r="18" spans="1:17" s="43" customFormat="1" ht="14.25" customHeight="1" x14ac:dyDescent="0.2">
      <c r="A18" s="26" t="s">
        <v>29</v>
      </c>
      <c r="B18" s="24">
        <v>95.875</v>
      </c>
      <c r="C18" s="24">
        <v>103.78</v>
      </c>
      <c r="D18" s="24">
        <v>88.567999999999998</v>
      </c>
      <c r="E18" s="24">
        <v>99.543999999999997</v>
      </c>
      <c r="F18" s="24">
        <v>134.89099999999999</v>
      </c>
      <c r="G18" s="24">
        <v>151.899</v>
      </c>
      <c r="H18" s="24">
        <v>170.46899999999999</v>
      </c>
      <c r="I18" s="24">
        <v>171.02</v>
      </c>
      <c r="J18" s="24">
        <v>176.57400000000001</v>
      </c>
      <c r="K18" s="24">
        <v>186.38200000000001</v>
      </c>
      <c r="L18" s="24">
        <v>190.96100000000001</v>
      </c>
      <c r="M18" s="24">
        <v>193.33600000000001</v>
      </c>
      <c r="N18" s="24">
        <v>199.39400000000001</v>
      </c>
      <c r="O18" s="24">
        <v>217.88800000000001</v>
      </c>
      <c r="P18" s="24">
        <v>271.46199999999999</v>
      </c>
      <c r="Q18" s="24">
        <v>368.40800000000002</v>
      </c>
    </row>
    <row r="19" spans="1:17" s="43" customFormat="1" ht="14.25" customHeight="1" x14ac:dyDescent="0.2">
      <c r="A19" s="26" t="s">
        <v>30</v>
      </c>
      <c r="B19" s="24">
        <v>34.113999999999997</v>
      </c>
      <c r="C19" s="24">
        <v>37.268999999999998</v>
      </c>
      <c r="D19" s="24">
        <v>32.558</v>
      </c>
      <c r="E19" s="24">
        <v>39.179000000000002</v>
      </c>
      <c r="F19" s="24">
        <v>48.744999999999997</v>
      </c>
      <c r="G19" s="24">
        <v>63.847000000000001</v>
      </c>
      <c r="H19" s="24">
        <v>70.076999999999998</v>
      </c>
      <c r="I19" s="24">
        <v>81.040000000000006</v>
      </c>
      <c r="J19" s="24">
        <v>86.16</v>
      </c>
      <c r="K19" s="24">
        <v>96.921999999999997</v>
      </c>
      <c r="L19" s="24">
        <v>104.06100000000001</v>
      </c>
      <c r="M19" s="24">
        <v>102.642</v>
      </c>
      <c r="N19" s="24">
        <v>106.721</v>
      </c>
      <c r="O19" s="24">
        <v>110.676</v>
      </c>
      <c r="P19" s="24">
        <v>136.08699999999999</v>
      </c>
      <c r="Q19" s="24">
        <v>176.72</v>
      </c>
    </row>
    <row r="20" spans="1:17" ht="14.25" customHeight="1" x14ac:dyDescent="0.2">
      <c r="A20" s="26" t="s">
        <v>31</v>
      </c>
      <c r="B20" s="24">
        <v>108.621</v>
      </c>
      <c r="C20" s="24">
        <v>120.798</v>
      </c>
      <c r="D20" s="24">
        <v>98.272999999999996</v>
      </c>
      <c r="E20" s="24">
        <v>123.873</v>
      </c>
      <c r="F20" s="24">
        <v>141.357</v>
      </c>
      <c r="G20" s="24">
        <v>141.98599999999999</v>
      </c>
      <c r="H20" s="24">
        <v>142.321</v>
      </c>
      <c r="I20" s="24">
        <v>134.39500000000001</v>
      </c>
      <c r="J20" s="24">
        <v>130.54400000000001</v>
      </c>
      <c r="K20" s="24">
        <v>138.02600000000001</v>
      </c>
      <c r="L20" s="24">
        <v>144.00200000000001</v>
      </c>
      <c r="M20" s="24">
        <v>172.67699999999999</v>
      </c>
      <c r="N20" s="24">
        <v>164.363</v>
      </c>
      <c r="O20" s="24">
        <v>164.90600000000001</v>
      </c>
      <c r="P20" s="24">
        <v>186.65299999999999</v>
      </c>
      <c r="Q20" s="24">
        <v>281.77800000000002</v>
      </c>
    </row>
    <row r="21" spans="1:17" ht="14.25" customHeight="1" x14ac:dyDescent="0.2">
      <c r="A21" s="26" t="s">
        <v>32</v>
      </c>
      <c r="B21" s="24">
        <v>309.74299999999999</v>
      </c>
      <c r="C21" s="24">
        <v>346.18200000000002</v>
      </c>
      <c r="D21" s="24">
        <v>315.30200000000002</v>
      </c>
      <c r="E21" s="24">
        <v>322.26100000000002</v>
      </c>
      <c r="F21" s="24">
        <v>397.92500000000001</v>
      </c>
      <c r="G21" s="24">
        <v>393.79</v>
      </c>
      <c r="H21" s="24">
        <v>415.29399999999998</v>
      </c>
      <c r="I21" s="24">
        <v>461.54599999999999</v>
      </c>
      <c r="J21" s="24">
        <v>499.18599999999998</v>
      </c>
      <c r="K21" s="24">
        <v>473.66</v>
      </c>
      <c r="L21" s="24">
        <v>532.58600000000001</v>
      </c>
      <c r="M21" s="24">
        <v>594.91600000000005</v>
      </c>
      <c r="N21" s="24">
        <v>622.58000000000004</v>
      </c>
      <c r="O21" s="24">
        <v>593.18200000000002</v>
      </c>
      <c r="P21" s="24">
        <v>619.90800000000002</v>
      </c>
      <c r="Q21" s="24">
        <v>765.29300000000001</v>
      </c>
    </row>
    <row r="22" spans="1:17" ht="14.25" customHeight="1" x14ac:dyDescent="0.2">
      <c r="A22" s="26" t="s">
        <v>33</v>
      </c>
      <c r="B22" s="24">
        <v>5.0039999999999996</v>
      </c>
      <c r="C22" s="24">
        <v>5.8259999999999996</v>
      </c>
      <c r="D22" s="24">
        <v>5.4379999999999997</v>
      </c>
      <c r="E22" s="24">
        <v>5.298</v>
      </c>
      <c r="F22" s="24">
        <v>6.0730000000000004</v>
      </c>
      <c r="G22" s="24">
        <v>6.6989999999999998</v>
      </c>
      <c r="H22" s="24">
        <v>6.2919999999999998</v>
      </c>
      <c r="I22" s="24">
        <v>6.6520000000000001</v>
      </c>
      <c r="J22" s="24">
        <v>7.9489999999999998</v>
      </c>
      <c r="K22" s="24">
        <v>6.3769999999999998</v>
      </c>
      <c r="L22" s="24">
        <v>6.3230000000000004</v>
      </c>
      <c r="M22" s="24">
        <v>5.5490000000000004</v>
      </c>
      <c r="N22" s="24">
        <v>6.53</v>
      </c>
      <c r="O22" s="24">
        <v>8.2140000000000004</v>
      </c>
      <c r="P22" s="24">
        <v>7.0609999999999999</v>
      </c>
      <c r="Q22" s="24">
        <v>9.0039999999999996</v>
      </c>
    </row>
    <row r="23" spans="1:17" ht="14.25" customHeight="1" x14ac:dyDescent="0.2">
      <c r="A23" s="26" t="s">
        <v>34</v>
      </c>
      <c r="B23" s="24">
        <v>4065.1010000000001</v>
      </c>
      <c r="C23" s="24">
        <v>4764.4260000000004</v>
      </c>
      <c r="D23" s="24">
        <v>4365.7340000000004</v>
      </c>
      <c r="E23" s="24">
        <v>5096.9939999999997</v>
      </c>
      <c r="F23" s="24">
        <v>5034.9059999999999</v>
      </c>
      <c r="G23" s="24">
        <v>4698.3389999999999</v>
      </c>
      <c r="H23" s="24">
        <v>4486.4790000000003</v>
      </c>
      <c r="I23" s="24">
        <v>4573.1450000000004</v>
      </c>
      <c r="J23" s="24">
        <v>4586.6540000000005</v>
      </c>
      <c r="K23" s="24">
        <v>4386.1210000000001</v>
      </c>
      <c r="L23" s="24">
        <v>4381.8819999999996</v>
      </c>
      <c r="M23" s="24">
        <v>4524.1319999999996</v>
      </c>
      <c r="N23" s="24">
        <v>4270.732</v>
      </c>
      <c r="O23" s="24">
        <v>4095.1930000000002</v>
      </c>
      <c r="P23" s="24">
        <v>4395.0770000000002</v>
      </c>
      <c r="Q23" s="24">
        <v>6242.5879999999997</v>
      </c>
    </row>
    <row r="24" spans="1:17" ht="14.25" customHeight="1" x14ac:dyDescent="0.2">
      <c r="A24" s="26" t="s">
        <v>35</v>
      </c>
      <c r="B24" s="24">
        <v>2525.098</v>
      </c>
      <c r="C24" s="24">
        <v>1931.3340000000001</v>
      </c>
      <c r="D24" s="24">
        <v>1597.183</v>
      </c>
      <c r="E24" s="24">
        <v>1670.4269999999999</v>
      </c>
      <c r="F24" s="24">
        <v>1988.0229999999999</v>
      </c>
      <c r="G24" s="24">
        <v>2024.2819999999999</v>
      </c>
      <c r="H24" s="24">
        <v>2007.624</v>
      </c>
      <c r="I24" s="24">
        <v>1943.336</v>
      </c>
      <c r="J24" s="24">
        <v>2281.665</v>
      </c>
      <c r="K24" s="24">
        <v>2066.7979999999998</v>
      </c>
      <c r="L24" s="24">
        <v>2114.4229999999998</v>
      </c>
      <c r="M24" s="24">
        <v>2098.9470000000001</v>
      </c>
      <c r="N24" s="24">
        <v>1929.827</v>
      </c>
      <c r="O24" s="24">
        <v>2259.0940000000001</v>
      </c>
      <c r="P24" s="24">
        <v>2344.39</v>
      </c>
      <c r="Q24" s="24">
        <v>3083.348</v>
      </c>
    </row>
    <row r="25" spans="1:17" ht="14.25" customHeight="1" x14ac:dyDescent="0.2">
      <c r="A25" s="26" t="s">
        <v>36</v>
      </c>
      <c r="B25" s="24">
        <v>672.43700000000001</v>
      </c>
      <c r="C25" s="24">
        <v>858.45399999999995</v>
      </c>
      <c r="D25" s="24">
        <v>701.91300000000001</v>
      </c>
      <c r="E25" s="24">
        <v>850.98599999999999</v>
      </c>
      <c r="F25" s="24">
        <v>946.35</v>
      </c>
      <c r="G25" s="24">
        <v>936.59</v>
      </c>
      <c r="H25" s="24">
        <v>1017.62</v>
      </c>
      <c r="I25" s="24">
        <v>1138.5419999999999</v>
      </c>
      <c r="J25" s="24">
        <v>1250.3699999999999</v>
      </c>
      <c r="K25" s="24">
        <v>1195.318</v>
      </c>
      <c r="L25" s="24">
        <v>1182.963</v>
      </c>
      <c r="M25" s="24">
        <v>1303.9870000000001</v>
      </c>
      <c r="N25" s="24">
        <v>1342.9480000000001</v>
      </c>
      <c r="O25" s="24">
        <v>1333.933</v>
      </c>
      <c r="P25" s="24">
        <v>1459.25</v>
      </c>
      <c r="Q25" s="24">
        <v>1972.32</v>
      </c>
    </row>
    <row r="26" spans="1:17" ht="14.25" customHeight="1" x14ac:dyDescent="0.2">
      <c r="A26" s="26" t="s">
        <v>37</v>
      </c>
      <c r="B26" s="24">
        <v>227.83799999999999</v>
      </c>
      <c r="C26" s="24">
        <v>262.798</v>
      </c>
      <c r="D26" s="24">
        <v>234.21299999999999</v>
      </c>
      <c r="E26" s="24">
        <v>264.11599999999999</v>
      </c>
      <c r="F26" s="24">
        <v>310.83499999999998</v>
      </c>
      <c r="G26" s="24">
        <v>273.05</v>
      </c>
      <c r="H26" s="24">
        <v>297.887</v>
      </c>
      <c r="I26" s="24">
        <v>322.82100000000003</v>
      </c>
      <c r="J26" s="24">
        <v>344.63400000000001</v>
      </c>
      <c r="K26" s="24">
        <v>333.42099999999999</v>
      </c>
      <c r="L26" s="24">
        <v>345.93299999999999</v>
      </c>
      <c r="M26" s="24">
        <v>388.43700000000001</v>
      </c>
      <c r="N26" s="24">
        <v>398.95699999999999</v>
      </c>
      <c r="O26" s="24">
        <v>421.82900000000001</v>
      </c>
      <c r="P26" s="24">
        <v>501.1</v>
      </c>
      <c r="Q26" s="24">
        <v>621.84799999999996</v>
      </c>
    </row>
    <row r="27" spans="1:17" ht="14.25" customHeight="1" x14ac:dyDescent="0.2">
      <c r="A27" s="26" t="s">
        <v>38</v>
      </c>
      <c r="B27" s="24">
        <v>417.16800000000001</v>
      </c>
      <c r="C27" s="24">
        <v>462.07400000000001</v>
      </c>
      <c r="D27" s="24">
        <v>391.57100000000003</v>
      </c>
      <c r="E27" s="24">
        <v>436.774</v>
      </c>
      <c r="F27" s="24">
        <v>570.66899999999998</v>
      </c>
      <c r="G27" s="24">
        <v>499.60399999999998</v>
      </c>
      <c r="H27" s="24">
        <v>477.32299999999998</v>
      </c>
      <c r="I27" s="24">
        <v>471.76799999999997</v>
      </c>
      <c r="J27" s="24">
        <v>464.60599999999999</v>
      </c>
      <c r="K27" s="24">
        <v>437.15300000000002</v>
      </c>
      <c r="L27" s="24">
        <v>484.99</v>
      </c>
      <c r="M27" s="24">
        <v>498.32600000000002</v>
      </c>
      <c r="N27" s="24">
        <v>508.38200000000001</v>
      </c>
      <c r="O27" s="24">
        <v>490.45400000000001</v>
      </c>
      <c r="P27" s="24">
        <v>508.12700000000001</v>
      </c>
      <c r="Q27" s="24">
        <v>610.08000000000004</v>
      </c>
    </row>
    <row r="28" spans="1:17" ht="14.25" customHeight="1" x14ac:dyDescent="0.2">
      <c r="A28" s="26" t="s">
        <v>39</v>
      </c>
      <c r="B28" s="24">
        <v>269.029</v>
      </c>
      <c r="C28" s="24">
        <v>292.65699999999998</v>
      </c>
      <c r="D28" s="24">
        <v>255.55699999999999</v>
      </c>
      <c r="E28" s="24">
        <v>312.11399999999998</v>
      </c>
      <c r="F28" s="24">
        <v>398.15</v>
      </c>
      <c r="G28" s="24">
        <v>403.43799999999999</v>
      </c>
      <c r="H28" s="24">
        <v>424.41300000000001</v>
      </c>
      <c r="I28" s="24">
        <v>440.642</v>
      </c>
      <c r="J28" s="24">
        <v>485.88299999999998</v>
      </c>
      <c r="K28" s="24">
        <v>543.31600000000003</v>
      </c>
      <c r="L28" s="24">
        <v>628.83199999999999</v>
      </c>
      <c r="M28" s="24">
        <v>665.19299999999998</v>
      </c>
      <c r="N28" s="24">
        <v>664.31899999999996</v>
      </c>
      <c r="O28" s="24">
        <v>687.42899999999997</v>
      </c>
      <c r="P28" s="24">
        <v>749.18200000000002</v>
      </c>
      <c r="Q28" s="24">
        <v>906.47799999999995</v>
      </c>
    </row>
    <row r="29" spans="1:17" ht="14.25" customHeight="1" x14ac:dyDescent="0.2">
      <c r="A29" s="26" t="s">
        <v>40</v>
      </c>
      <c r="B29" s="24">
        <v>232.85300000000001</v>
      </c>
      <c r="C29" s="24">
        <v>250.929</v>
      </c>
      <c r="D29" s="24">
        <v>209.09399999999999</v>
      </c>
      <c r="E29" s="24">
        <v>217.77099999999999</v>
      </c>
      <c r="F29" s="24">
        <v>241.90199999999999</v>
      </c>
      <c r="G29" s="24">
        <v>217.858</v>
      </c>
      <c r="H29" s="24">
        <v>280.315</v>
      </c>
      <c r="I29" s="24">
        <v>270.81799999999998</v>
      </c>
      <c r="J29" s="24">
        <v>269.90300000000002</v>
      </c>
      <c r="K29" s="24">
        <v>249.36699999999999</v>
      </c>
      <c r="L29" s="24">
        <v>268.72699999999998</v>
      </c>
      <c r="M29" s="24">
        <v>305.524</v>
      </c>
      <c r="N29" s="24">
        <v>338.137</v>
      </c>
      <c r="O29" s="24">
        <v>364.49299999999999</v>
      </c>
      <c r="P29" s="24">
        <v>346.52199999999999</v>
      </c>
      <c r="Q29" s="24">
        <v>393.09300000000002</v>
      </c>
    </row>
    <row r="30" spans="1:17" ht="14.25" customHeight="1" x14ac:dyDescent="0.2">
      <c r="A30" s="26" t="s">
        <v>41</v>
      </c>
      <c r="B30" s="24">
        <v>115.851</v>
      </c>
      <c r="C30" s="24">
        <v>158.785</v>
      </c>
      <c r="D30" s="24">
        <v>137.79599999999999</v>
      </c>
      <c r="E30" s="24">
        <v>114.182</v>
      </c>
      <c r="F30" s="24">
        <v>139.04300000000001</v>
      </c>
      <c r="G30" s="24">
        <v>154.10499999999999</v>
      </c>
      <c r="H30" s="24">
        <v>166.32599999999999</v>
      </c>
      <c r="I30" s="24">
        <v>184.82</v>
      </c>
      <c r="J30" s="24">
        <v>193.75299999999999</v>
      </c>
      <c r="K30" s="24">
        <v>195.97499999999999</v>
      </c>
      <c r="L30" s="24">
        <v>203.971</v>
      </c>
      <c r="M30" s="24">
        <v>203.17</v>
      </c>
      <c r="N30" s="24">
        <v>206.81800000000001</v>
      </c>
      <c r="O30" s="24">
        <v>198.30199999999999</v>
      </c>
      <c r="P30" s="24">
        <v>203.88499999999999</v>
      </c>
      <c r="Q30" s="24">
        <v>233.839</v>
      </c>
    </row>
    <row r="31" spans="1:17" ht="14.25" customHeight="1" x14ac:dyDescent="0.2">
      <c r="A31" s="26" t="s">
        <v>42</v>
      </c>
      <c r="B31" s="24">
        <v>90.322000000000003</v>
      </c>
      <c r="C31" s="24">
        <v>89.756</v>
      </c>
      <c r="D31" s="24">
        <v>76.759</v>
      </c>
      <c r="E31" s="24">
        <v>91.863</v>
      </c>
      <c r="F31" s="24">
        <v>109.82</v>
      </c>
      <c r="G31" s="24">
        <v>96.841999999999999</v>
      </c>
      <c r="H31" s="24">
        <v>88.471999999999994</v>
      </c>
      <c r="I31" s="24">
        <v>104.607</v>
      </c>
      <c r="J31" s="24">
        <v>157.59899999999999</v>
      </c>
      <c r="K31" s="24">
        <v>152.66399999999999</v>
      </c>
      <c r="L31" s="24">
        <v>142.738</v>
      </c>
      <c r="M31" s="24">
        <v>129.28100000000001</v>
      </c>
      <c r="N31" s="24">
        <v>110.69</v>
      </c>
      <c r="O31" s="24">
        <v>109.91800000000001</v>
      </c>
      <c r="P31" s="24">
        <v>118.05</v>
      </c>
      <c r="Q31" s="24">
        <v>158.291</v>
      </c>
    </row>
    <row r="32" spans="1:17" ht="14.25" customHeight="1" x14ac:dyDescent="0.2">
      <c r="A32" s="26" t="s">
        <v>43</v>
      </c>
      <c r="B32" s="24">
        <v>1103.769</v>
      </c>
      <c r="C32" s="24">
        <v>1357.5909999999999</v>
      </c>
      <c r="D32" s="24">
        <v>1308.962</v>
      </c>
      <c r="E32" s="24">
        <v>1475.5709999999999</v>
      </c>
      <c r="F32" s="24">
        <v>1532.143</v>
      </c>
      <c r="G32" s="24">
        <v>1522.0640000000001</v>
      </c>
      <c r="H32" s="24">
        <v>1472.463</v>
      </c>
      <c r="I32" s="24">
        <v>1497.395</v>
      </c>
      <c r="J32" s="24">
        <v>1596.088</v>
      </c>
      <c r="K32" s="24">
        <v>1484.836</v>
      </c>
      <c r="L32" s="24">
        <v>1497.682</v>
      </c>
      <c r="M32" s="24">
        <v>1597.337</v>
      </c>
      <c r="N32" s="24">
        <v>1619.279</v>
      </c>
      <c r="O32" s="24">
        <v>1632.87</v>
      </c>
      <c r="P32" s="24">
        <v>1773.242</v>
      </c>
      <c r="Q32" s="24">
        <v>2268.3879999999999</v>
      </c>
    </row>
    <row r="33" spans="1:17" ht="14.25" customHeight="1" thickBot="1" x14ac:dyDescent="0.25">
      <c r="A33" s="27" t="s">
        <v>44</v>
      </c>
      <c r="B33" s="25">
        <v>958.28800000000001</v>
      </c>
      <c r="C33" s="25">
        <v>894.56200000000001</v>
      </c>
      <c r="D33" s="25">
        <v>717.85900000000004</v>
      </c>
      <c r="E33" s="25">
        <v>932.84199999999998</v>
      </c>
      <c r="F33" s="25">
        <v>891.34500000000003</v>
      </c>
      <c r="G33" s="25">
        <v>1181.0909999999999</v>
      </c>
      <c r="H33" s="25">
        <v>822.45899999999995</v>
      </c>
      <c r="I33" s="25">
        <v>897.10699999999997</v>
      </c>
      <c r="J33" s="25">
        <v>1027.08</v>
      </c>
      <c r="K33" s="25">
        <v>772.73</v>
      </c>
      <c r="L33" s="25">
        <v>628.67899999999997</v>
      </c>
      <c r="M33" s="25">
        <v>813.03</v>
      </c>
      <c r="N33" s="25">
        <v>857.18700000000001</v>
      </c>
      <c r="O33" s="25">
        <v>731.76300000000003</v>
      </c>
      <c r="P33" s="25">
        <v>749.25599999999997</v>
      </c>
      <c r="Q33" s="25">
        <v>1079.5229999999999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ht="26.25" customHeight="1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5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3">
    <tabColor theme="9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D1"/>
      <selection pane="topRight" sqref="A1:D1"/>
      <selection pane="bottomLeft" sqref="A1:D1"/>
      <selection pane="bottomRight" sqref="A1:Q1"/>
    </sheetView>
  </sheetViews>
  <sheetFormatPr defaultColWidth="9.140625" defaultRowHeight="12.75" x14ac:dyDescent="0.2"/>
  <cols>
    <col min="1" max="1" width="20" style="45" customWidth="1"/>
    <col min="2" max="17" width="10.85546875" style="45" customWidth="1"/>
    <col min="18" max="16384" width="9.140625" style="45"/>
  </cols>
  <sheetData>
    <row r="1" spans="1:17" ht="22.5" customHeight="1" x14ac:dyDescent="0.2">
      <c r="A1" s="81" t="s">
        <v>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 s="43" customFormat="1" ht="22.5" customHeight="1" x14ac:dyDescent="0.2">
      <c r="A2" s="79" t="str">
        <f ca="1">+CONCATENATE("Tab. ",MID(CELL("názevsouboru",A2),FIND(".xlsx]T",CELL("názevsouboru",A2),1)+7,10)," ",+INDEX(Seznam!$D$19:$D$29,MID(CELL("názevsouboru",A2),FIND(".xlsx]T",CELL("názevsouboru",A2),1)+7,10)-11,1))</f>
        <v>Tab. 22 Dovoz zbraní a munice do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43" customFormat="1" ht="9" customHeight="1" x14ac:dyDescent="0.2">
      <c r="A3" s="17" t="s">
        <v>0</v>
      </c>
    </row>
    <row r="4" spans="1:17" s="43" customFormat="1" ht="14.25" customHeight="1" x14ac:dyDescent="0.2">
      <c r="A4" s="70" t="s">
        <v>53</v>
      </c>
      <c r="Q4" s="44"/>
    </row>
    <row r="5" spans="1:17" s="43" customFormat="1" ht="14.25" customHeight="1" thickBot="1" x14ac:dyDescent="0.25">
      <c r="A5" s="64"/>
      <c r="B5" s="65">
        <v>2007</v>
      </c>
      <c r="C5" s="65">
        <v>2008</v>
      </c>
      <c r="D5" s="65">
        <v>2009</v>
      </c>
      <c r="E5" s="65">
        <v>2010</v>
      </c>
      <c r="F5" s="65">
        <v>2011</v>
      </c>
      <c r="G5" s="66">
        <v>2012</v>
      </c>
      <c r="H5" s="66">
        <v>2013</v>
      </c>
      <c r="I5" s="66">
        <v>2014</v>
      </c>
      <c r="J5" s="66">
        <v>2015</v>
      </c>
      <c r="K5" s="66">
        <v>2016</v>
      </c>
      <c r="L5" s="66">
        <v>2017</v>
      </c>
      <c r="M5" s="66">
        <v>2018</v>
      </c>
      <c r="N5" s="66">
        <v>2019</v>
      </c>
      <c r="O5" s="66">
        <v>2020</v>
      </c>
      <c r="P5" s="66">
        <v>2021</v>
      </c>
      <c r="Q5" s="66">
        <v>2022</v>
      </c>
    </row>
    <row r="6" spans="1:17" s="43" customFormat="1" ht="14.25" customHeight="1" x14ac:dyDescent="0.2">
      <c r="A6" s="8" t="s">
        <v>83</v>
      </c>
      <c r="B6" s="9">
        <v>1725.7239999999999</v>
      </c>
      <c r="C6" s="9">
        <v>1637.8689999999999</v>
      </c>
      <c r="D6" s="9">
        <v>1525.6579999999999</v>
      </c>
      <c r="E6" s="9">
        <v>1735.231</v>
      </c>
      <c r="F6" s="9">
        <v>1617.307</v>
      </c>
      <c r="G6" s="9">
        <v>1647.4169999999999</v>
      </c>
      <c r="H6" s="9">
        <v>1542.5989999999999</v>
      </c>
      <c r="I6" s="9">
        <v>1577.1479999999999</v>
      </c>
      <c r="J6" s="9">
        <v>1786.479</v>
      </c>
      <c r="K6" s="9">
        <v>1933.048</v>
      </c>
      <c r="L6" s="9">
        <v>1960.6769999999999</v>
      </c>
      <c r="M6" s="9">
        <v>2217.6999999999998</v>
      </c>
      <c r="N6" s="9">
        <v>2473.4789999999998</v>
      </c>
      <c r="O6" s="9">
        <v>2960.0070000000001</v>
      </c>
      <c r="P6" s="9">
        <v>2843.2939999999999</v>
      </c>
      <c r="Q6" s="9">
        <v>4597.1809999999996</v>
      </c>
    </row>
    <row r="7" spans="1:17" s="43" customFormat="1" ht="14.25" customHeight="1" x14ac:dyDescent="0.2">
      <c r="A7" s="26" t="s">
        <v>19</v>
      </c>
      <c r="B7" s="24">
        <v>234.51499999999999</v>
      </c>
      <c r="C7" s="24">
        <v>134.26400000000001</v>
      </c>
      <c r="D7" s="24">
        <v>178.70099999999999</v>
      </c>
      <c r="E7" s="24">
        <v>124.2</v>
      </c>
      <c r="F7" s="24">
        <v>113.351</v>
      </c>
      <c r="G7" s="24">
        <v>139.804</v>
      </c>
      <c r="H7" s="24">
        <v>137.898</v>
      </c>
      <c r="I7" s="24">
        <v>185.50200000000001</v>
      </c>
      <c r="J7" s="24">
        <v>175.595</v>
      </c>
      <c r="K7" s="24">
        <v>45.290999999999997</v>
      </c>
      <c r="L7" s="24">
        <v>200.922</v>
      </c>
      <c r="M7" s="24">
        <v>174.887</v>
      </c>
      <c r="N7" s="24">
        <v>155.97900000000001</v>
      </c>
      <c r="O7" s="24">
        <v>243.28200000000001</v>
      </c>
      <c r="P7" s="24">
        <v>231.649</v>
      </c>
      <c r="Q7" s="24">
        <v>141.08500000000001</v>
      </c>
    </row>
    <row r="8" spans="1:17" s="43" customFormat="1" ht="14.25" customHeight="1" x14ac:dyDescent="0.2">
      <c r="A8" s="26" t="s">
        <v>20</v>
      </c>
      <c r="B8" s="24" t="s">
        <v>16</v>
      </c>
      <c r="C8" s="24" t="s">
        <v>16</v>
      </c>
      <c r="D8" s="24" t="s">
        <v>16</v>
      </c>
      <c r="E8" s="24" t="s">
        <v>16</v>
      </c>
      <c r="F8" s="24" t="s">
        <v>16</v>
      </c>
      <c r="G8" s="24" t="s">
        <v>16</v>
      </c>
      <c r="H8" s="24" t="s">
        <v>16</v>
      </c>
      <c r="I8" s="24" t="s">
        <v>16</v>
      </c>
      <c r="J8" s="24" t="s">
        <v>16</v>
      </c>
      <c r="K8" s="24" t="s">
        <v>16</v>
      </c>
      <c r="L8" s="24" t="s">
        <v>16</v>
      </c>
      <c r="M8" s="24" t="s">
        <v>16</v>
      </c>
      <c r="N8" s="24" t="s">
        <v>16</v>
      </c>
      <c r="O8" s="24" t="s">
        <v>16</v>
      </c>
      <c r="P8" s="24" t="s">
        <v>16</v>
      </c>
      <c r="Q8" s="24" t="s">
        <v>16</v>
      </c>
    </row>
    <row r="9" spans="1:17" s="43" customFormat="1" ht="14.25" customHeight="1" x14ac:dyDescent="0.2">
      <c r="A9" s="52" t="s">
        <v>84</v>
      </c>
      <c r="B9" s="53">
        <v>16.170999999999999</v>
      </c>
      <c r="C9" s="53">
        <v>19.228000000000002</v>
      </c>
      <c r="D9" s="53">
        <v>20.04</v>
      </c>
      <c r="E9" s="53">
        <v>20.765000000000001</v>
      </c>
      <c r="F9" s="53">
        <v>21.282</v>
      </c>
      <c r="G9" s="53">
        <v>29.564</v>
      </c>
      <c r="H9" s="53">
        <v>30.603000000000002</v>
      </c>
      <c r="I9" s="53">
        <v>32.985999999999997</v>
      </c>
      <c r="J9" s="53">
        <v>33.662999999999997</v>
      </c>
      <c r="K9" s="53">
        <v>45.533999999999999</v>
      </c>
      <c r="L9" s="53">
        <v>52.945999999999998</v>
      </c>
      <c r="M9" s="53">
        <v>56.756</v>
      </c>
      <c r="N9" s="53">
        <v>51.426000000000002</v>
      </c>
      <c r="O9" s="53">
        <v>48.55</v>
      </c>
      <c r="P9" s="53">
        <v>81.168999999999997</v>
      </c>
      <c r="Q9" s="53">
        <v>80.957999999999998</v>
      </c>
    </row>
    <row r="10" spans="1:17" s="43" customFormat="1" ht="14.25" customHeight="1" x14ac:dyDescent="0.2">
      <c r="A10" s="26" t="s">
        <v>21</v>
      </c>
      <c r="B10" s="24">
        <v>168.38800000000001</v>
      </c>
      <c r="C10" s="24">
        <v>92.375</v>
      </c>
      <c r="D10" s="24">
        <v>50.411999999999999</v>
      </c>
      <c r="E10" s="24">
        <v>63.606999999999999</v>
      </c>
      <c r="F10" s="24">
        <v>52.743000000000002</v>
      </c>
      <c r="G10" s="24">
        <v>57.615000000000002</v>
      </c>
      <c r="H10" s="24">
        <v>47.06</v>
      </c>
      <c r="I10" s="24">
        <v>43.6</v>
      </c>
      <c r="J10" s="24">
        <v>47.540999999999997</v>
      </c>
      <c r="K10" s="24">
        <v>54.457000000000001</v>
      </c>
      <c r="L10" s="24">
        <v>50.057000000000002</v>
      </c>
      <c r="M10" s="24">
        <v>94.864000000000004</v>
      </c>
      <c r="N10" s="24">
        <v>154.52199999999999</v>
      </c>
      <c r="O10" s="24">
        <v>258.13799999999998</v>
      </c>
      <c r="P10" s="24">
        <v>145.51300000000001</v>
      </c>
      <c r="Q10" s="24">
        <v>157.28899999999999</v>
      </c>
    </row>
    <row r="11" spans="1:17" s="43" customFormat="1" ht="14.25" customHeight="1" x14ac:dyDescent="0.2">
      <c r="A11" s="26" t="s">
        <v>22</v>
      </c>
      <c r="B11" s="24">
        <v>8.1349999999999998</v>
      </c>
      <c r="C11" s="24">
        <v>17.164000000000001</v>
      </c>
      <c r="D11" s="24">
        <v>35.386000000000003</v>
      </c>
      <c r="E11" s="24">
        <v>40.14</v>
      </c>
      <c r="F11" s="24">
        <v>12.763</v>
      </c>
      <c r="G11" s="24">
        <v>28.821000000000002</v>
      </c>
      <c r="H11" s="24">
        <v>23.556000000000001</v>
      </c>
      <c r="I11" s="24">
        <v>14.89</v>
      </c>
      <c r="J11" s="24">
        <v>26.963999999999999</v>
      </c>
      <c r="K11" s="24">
        <v>107.96299999999999</v>
      </c>
      <c r="L11" s="24">
        <v>32.634999999999998</v>
      </c>
      <c r="M11" s="24">
        <v>54.334000000000003</v>
      </c>
      <c r="N11" s="24">
        <v>87.816000000000003</v>
      </c>
      <c r="O11" s="24">
        <v>119.66</v>
      </c>
      <c r="P11" s="24">
        <v>82.045000000000002</v>
      </c>
      <c r="Q11" s="24">
        <v>90.908000000000001</v>
      </c>
    </row>
    <row r="12" spans="1:17" s="43" customFormat="1" ht="14.25" customHeight="1" x14ac:dyDescent="0.2">
      <c r="A12" s="26" t="s">
        <v>23</v>
      </c>
      <c r="B12" s="24">
        <v>93.632000000000005</v>
      </c>
      <c r="C12" s="24">
        <v>78.626000000000005</v>
      </c>
      <c r="D12" s="24">
        <v>69.375</v>
      </c>
      <c r="E12" s="24">
        <v>36.470999999999997</v>
      </c>
      <c r="F12" s="24">
        <v>41.55</v>
      </c>
      <c r="G12" s="24">
        <v>46.662999999999997</v>
      </c>
      <c r="H12" s="24">
        <v>66.328999999999994</v>
      </c>
      <c r="I12" s="24">
        <v>54.762</v>
      </c>
      <c r="J12" s="24">
        <v>132.97499999999999</v>
      </c>
      <c r="K12" s="24">
        <v>93.394000000000005</v>
      </c>
      <c r="L12" s="24">
        <v>25.428000000000001</v>
      </c>
      <c r="M12" s="24">
        <v>82.402000000000001</v>
      </c>
      <c r="N12" s="24">
        <v>40.277000000000001</v>
      </c>
      <c r="O12" s="24">
        <v>32.813000000000002</v>
      </c>
      <c r="P12" s="24">
        <v>30.815000000000001</v>
      </c>
      <c r="Q12" s="24">
        <v>49.262</v>
      </c>
    </row>
    <row r="13" spans="1:17" s="43" customFormat="1" ht="14.25" customHeight="1" x14ac:dyDescent="0.2">
      <c r="A13" s="26" t="s">
        <v>24</v>
      </c>
      <c r="B13" s="24">
        <v>139.77000000000001</v>
      </c>
      <c r="C13" s="24">
        <v>186.49100000000001</v>
      </c>
      <c r="D13" s="24">
        <v>129.43299999999999</v>
      </c>
      <c r="E13" s="24">
        <v>150.22300000000001</v>
      </c>
      <c r="F13" s="24">
        <v>148.10900000000001</v>
      </c>
      <c r="G13" s="24">
        <v>156.31700000000001</v>
      </c>
      <c r="H13" s="24">
        <v>169.97200000000001</v>
      </c>
      <c r="I13" s="24">
        <v>134.22399999999999</v>
      </c>
      <c r="J13" s="24">
        <v>166.011</v>
      </c>
      <c r="K13" s="24">
        <v>171.68100000000001</v>
      </c>
      <c r="L13" s="24">
        <v>172.51</v>
      </c>
      <c r="M13" s="24">
        <v>159.17099999999999</v>
      </c>
      <c r="N13" s="24">
        <v>159.27000000000001</v>
      </c>
      <c r="O13" s="24">
        <v>137.36699999999999</v>
      </c>
      <c r="P13" s="24">
        <v>172.58199999999999</v>
      </c>
      <c r="Q13" s="24">
        <v>201.94399999999999</v>
      </c>
    </row>
    <row r="14" spans="1:17" s="43" customFormat="1" ht="14.25" customHeight="1" x14ac:dyDescent="0.2">
      <c r="A14" s="26" t="s">
        <v>25</v>
      </c>
      <c r="B14" s="24">
        <v>6.2590000000000003</v>
      </c>
      <c r="C14" s="24">
        <v>7.2249999999999996</v>
      </c>
      <c r="D14" s="24">
        <v>16.260000000000002</v>
      </c>
      <c r="E14" s="24">
        <v>18.289000000000001</v>
      </c>
      <c r="F14" s="24">
        <v>50.478999999999999</v>
      </c>
      <c r="G14" s="24">
        <v>51.896999999999998</v>
      </c>
      <c r="H14" s="24">
        <v>29.349</v>
      </c>
      <c r="I14" s="24">
        <v>19.504999999999999</v>
      </c>
      <c r="J14" s="24">
        <v>8.4610000000000003</v>
      </c>
      <c r="K14" s="24">
        <v>64.966999999999999</v>
      </c>
      <c r="L14" s="24">
        <v>40.494999999999997</v>
      </c>
      <c r="M14" s="24">
        <v>11.865</v>
      </c>
      <c r="N14" s="24">
        <v>18.233000000000001</v>
      </c>
      <c r="O14" s="24">
        <v>12.688000000000001</v>
      </c>
      <c r="P14" s="24">
        <v>14.523</v>
      </c>
      <c r="Q14" s="24">
        <v>21.797999999999998</v>
      </c>
    </row>
    <row r="15" spans="1:17" s="43" customFormat="1" ht="14.25" customHeight="1" x14ac:dyDescent="0.2">
      <c r="A15" s="26" t="s">
        <v>26</v>
      </c>
      <c r="B15" s="24">
        <v>54.32</v>
      </c>
      <c r="C15" s="24">
        <v>14.242000000000001</v>
      </c>
      <c r="D15" s="24">
        <v>15.74</v>
      </c>
      <c r="E15" s="24">
        <v>17.233000000000001</v>
      </c>
      <c r="F15" s="24">
        <v>12.692</v>
      </c>
      <c r="G15" s="24">
        <v>16.100000000000001</v>
      </c>
      <c r="H15" s="24">
        <v>12.818</v>
      </c>
      <c r="I15" s="24">
        <v>11.109</v>
      </c>
      <c r="J15" s="24">
        <v>10.371</v>
      </c>
      <c r="K15" s="24">
        <v>11.566000000000001</v>
      </c>
      <c r="L15" s="24">
        <v>7.0410000000000004</v>
      </c>
      <c r="M15" s="24">
        <v>34.970999999999997</v>
      </c>
      <c r="N15" s="24">
        <v>10.927</v>
      </c>
      <c r="O15" s="24">
        <v>10.119</v>
      </c>
      <c r="P15" s="24">
        <v>17.053000000000001</v>
      </c>
      <c r="Q15" s="24">
        <v>11.500999999999999</v>
      </c>
    </row>
    <row r="16" spans="1:17" s="43" customFormat="1" ht="14.25" customHeight="1" x14ac:dyDescent="0.2">
      <c r="A16" s="26" t="s">
        <v>27</v>
      </c>
      <c r="B16" s="24">
        <v>136.376</v>
      </c>
      <c r="C16" s="24">
        <v>100.863</v>
      </c>
      <c r="D16" s="24">
        <v>99.86</v>
      </c>
      <c r="E16" s="24">
        <v>100.068</v>
      </c>
      <c r="F16" s="24">
        <v>117.131</v>
      </c>
      <c r="G16" s="24">
        <v>107.619</v>
      </c>
      <c r="H16" s="24">
        <v>90.667000000000002</v>
      </c>
      <c r="I16" s="24">
        <v>94.025000000000006</v>
      </c>
      <c r="J16" s="24">
        <v>114.31699999999999</v>
      </c>
      <c r="K16" s="24">
        <v>109.26600000000001</v>
      </c>
      <c r="L16" s="24">
        <v>90.228999999999999</v>
      </c>
      <c r="M16" s="24">
        <v>89.114000000000004</v>
      </c>
      <c r="N16" s="24">
        <v>95.76</v>
      </c>
      <c r="O16" s="24">
        <v>72.081000000000003</v>
      </c>
      <c r="P16" s="24">
        <v>98.775000000000006</v>
      </c>
      <c r="Q16" s="24">
        <v>129.68899999999999</v>
      </c>
    </row>
    <row r="17" spans="1:17" s="43" customFormat="1" ht="14.25" customHeight="1" x14ac:dyDescent="0.2">
      <c r="A17" s="26" t="s">
        <v>28</v>
      </c>
      <c r="B17" s="24">
        <v>19.780999999999999</v>
      </c>
      <c r="C17" s="24">
        <v>32.58</v>
      </c>
      <c r="D17" s="24">
        <v>14.209</v>
      </c>
      <c r="E17" s="24">
        <v>122.212</v>
      </c>
      <c r="F17" s="24">
        <v>6.7110000000000003</v>
      </c>
      <c r="G17" s="24">
        <v>5.4489999999999998</v>
      </c>
      <c r="H17" s="24">
        <v>5.6609999999999996</v>
      </c>
      <c r="I17" s="24">
        <v>7.4589999999999996</v>
      </c>
      <c r="J17" s="24">
        <v>7.5209999999999999</v>
      </c>
      <c r="K17" s="24">
        <v>5.7640000000000002</v>
      </c>
      <c r="L17" s="24">
        <v>6.1230000000000002</v>
      </c>
      <c r="M17" s="24">
        <v>5.7279999999999998</v>
      </c>
      <c r="N17" s="24">
        <v>7.008</v>
      </c>
      <c r="O17" s="24">
        <v>5.5890000000000004</v>
      </c>
      <c r="P17" s="24">
        <v>8.3789999999999996</v>
      </c>
      <c r="Q17" s="24">
        <v>7.2610000000000001</v>
      </c>
    </row>
    <row r="18" spans="1:17" s="43" customFormat="1" ht="14.25" customHeight="1" x14ac:dyDescent="0.2">
      <c r="A18" s="26" t="s">
        <v>29</v>
      </c>
      <c r="B18" s="24">
        <v>13.586</v>
      </c>
      <c r="C18" s="24">
        <v>6.7690000000000001</v>
      </c>
      <c r="D18" s="24">
        <v>4.3780000000000001</v>
      </c>
      <c r="E18" s="24">
        <v>3.6520000000000001</v>
      </c>
      <c r="F18" s="24">
        <v>5.5720000000000001</v>
      </c>
      <c r="G18" s="24">
        <v>9.4120000000000008</v>
      </c>
      <c r="H18" s="24">
        <v>5.0540000000000003</v>
      </c>
      <c r="I18" s="24">
        <v>6.024</v>
      </c>
      <c r="J18" s="24">
        <v>21.492000000000001</v>
      </c>
      <c r="K18" s="24">
        <v>18.321999999999999</v>
      </c>
      <c r="L18" s="24">
        <v>62.35</v>
      </c>
      <c r="M18" s="24">
        <v>47.674999999999997</v>
      </c>
      <c r="N18" s="24">
        <v>97.078999999999994</v>
      </c>
      <c r="O18" s="24">
        <v>348.601</v>
      </c>
      <c r="P18" s="24">
        <v>93.254000000000005</v>
      </c>
      <c r="Q18" s="24">
        <v>201.93700000000001</v>
      </c>
    </row>
    <row r="19" spans="1:17" s="43" customFormat="1" ht="14.25" customHeight="1" x14ac:dyDescent="0.2">
      <c r="A19" s="26" t="s">
        <v>30</v>
      </c>
      <c r="B19" s="24">
        <v>12.628</v>
      </c>
      <c r="C19" s="24">
        <v>24.050999999999998</v>
      </c>
      <c r="D19" s="24">
        <v>14.875999999999999</v>
      </c>
      <c r="E19" s="24">
        <v>11.898</v>
      </c>
      <c r="F19" s="24">
        <v>11.557</v>
      </c>
      <c r="G19" s="24">
        <v>10.686999999999999</v>
      </c>
      <c r="H19" s="24">
        <v>12.015000000000001</v>
      </c>
      <c r="I19" s="24">
        <v>6.8280000000000003</v>
      </c>
      <c r="J19" s="24">
        <v>8.5640000000000001</v>
      </c>
      <c r="K19" s="24">
        <v>25.638999999999999</v>
      </c>
      <c r="L19" s="24">
        <v>25.914000000000001</v>
      </c>
      <c r="M19" s="24">
        <v>53.131</v>
      </c>
      <c r="N19" s="24">
        <v>44.972000000000001</v>
      </c>
      <c r="O19" s="24">
        <v>88.221000000000004</v>
      </c>
      <c r="P19" s="24">
        <v>117.726</v>
      </c>
      <c r="Q19" s="24">
        <v>86.034000000000006</v>
      </c>
    </row>
    <row r="20" spans="1:17" s="43" customFormat="1" ht="14.25" customHeight="1" x14ac:dyDescent="0.2">
      <c r="A20" s="26" t="s">
        <v>31</v>
      </c>
      <c r="B20" s="24">
        <v>4.0060000000000002</v>
      </c>
      <c r="C20" s="24">
        <v>4.9420000000000002</v>
      </c>
      <c r="D20" s="24">
        <v>4.0730000000000004</v>
      </c>
      <c r="E20" s="24">
        <v>81.593000000000004</v>
      </c>
      <c r="F20" s="24">
        <v>48.237000000000002</v>
      </c>
      <c r="G20" s="24">
        <v>4.8659999999999997</v>
      </c>
      <c r="H20" s="24">
        <v>5.0449999999999999</v>
      </c>
      <c r="I20" s="24">
        <v>5.0659999999999998</v>
      </c>
      <c r="J20" s="24">
        <v>6.1630000000000003</v>
      </c>
      <c r="K20" s="24">
        <v>7.5830000000000002</v>
      </c>
      <c r="L20" s="24">
        <v>12.722</v>
      </c>
      <c r="M20" s="24">
        <v>6.5190000000000001</v>
      </c>
      <c r="N20" s="24">
        <v>5.9260000000000002</v>
      </c>
      <c r="O20" s="24">
        <v>5.5739999999999998</v>
      </c>
      <c r="P20" s="24">
        <v>6.9610000000000003</v>
      </c>
      <c r="Q20" s="24">
        <v>8.9420000000000002</v>
      </c>
    </row>
    <row r="21" spans="1:17" s="43" customFormat="1" ht="14.25" customHeight="1" x14ac:dyDescent="0.2">
      <c r="A21" s="26" t="s">
        <v>32</v>
      </c>
      <c r="B21" s="24">
        <v>26.954000000000001</v>
      </c>
      <c r="C21" s="24">
        <v>12.077999999999999</v>
      </c>
      <c r="D21" s="24">
        <v>9.16</v>
      </c>
      <c r="E21" s="24">
        <v>9.7850000000000001</v>
      </c>
      <c r="F21" s="24">
        <v>7.8129999999999997</v>
      </c>
      <c r="G21" s="24">
        <v>13.752000000000001</v>
      </c>
      <c r="H21" s="24">
        <v>11.824999999999999</v>
      </c>
      <c r="I21" s="24">
        <v>13.898999999999999</v>
      </c>
      <c r="J21" s="24">
        <v>20.405999999999999</v>
      </c>
      <c r="K21" s="24">
        <v>29.094999999999999</v>
      </c>
      <c r="L21" s="24">
        <v>38.387999999999998</v>
      </c>
      <c r="M21" s="24">
        <v>34.418999999999997</v>
      </c>
      <c r="N21" s="24">
        <v>80.322000000000003</v>
      </c>
      <c r="O21" s="24">
        <v>89.185000000000002</v>
      </c>
      <c r="P21" s="24">
        <v>63.713999999999999</v>
      </c>
      <c r="Q21" s="24">
        <v>413.45</v>
      </c>
    </row>
    <row r="22" spans="1:17" s="43" customFormat="1" ht="14.25" customHeight="1" x14ac:dyDescent="0.2">
      <c r="A22" s="26" t="s">
        <v>33</v>
      </c>
      <c r="B22" s="24">
        <v>1.08</v>
      </c>
      <c r="C22" s="24">
        <v>1.427</v>
      </c>
      <c r="D22" s="24">
        <v>1.5069999999999999</v>
      </c>
      <c r="E22" s="24">
        <v>1.667</v>
      </c>
      <c r="F22" s="24">
        <v>1.5</v>
      </c>
      <c r="G22" s="24">
        <v>1.794</v>
      </c>
      <c r="H22" s="24">
        <v>3.02</v>
      </c>
      <c r="I22" s="24">
        <v>3.0289999999999999</v>
      </c>
      <c r="J22" s="24">
        <v>1.9810000000000001</v>
      </c>
      <c r="K22" s="24">
        <v>2.0699999999999998</v>
      </c>
      <c r="L22" s="24">
        <v>1.5640000000000001</v>
      </c>
      <c r="M22" s="24">
        <v>1.8360000000000001</v>
      </c>
      <c r="N22" s="24">
        <v>2.327</v>
      </c>
      <c r="O22" s="24">
        <v>1.502</v>
      </c>
      <c r="P22" s="24">
        <v>2.3130000000000002</v>
      </c>
      <c r="Q22" s="24">
        <v>2.78</v>
      </c>
    </row>
    <row r="23" spans="1:17" s="43" customFormat="1" ht="14.25" customHeight="1" x14ac:dyDescent="0.2">
      <c r="A23" s="26" t="s">
        <v>34</v>
      </c>
      <c r="B23" s="24">
        <v>127.065</v>
      </c>
      <c r="C23" s="24">
        <v>133.56399999999999</v>
      </c>
      <c r="D23" s="24">
        <v>132.57499999999999</v>
      </c>
      <c r="E23" s="24">
        <v>137.24100000000001</v>
      </c>
      <c r="F23" s="24">
        <v>168.79599999999999</v>
      </c>
      <c r="G23" s="24">
        <v>190.83</v>
      </c>
      <c r="H23" s="24">
        <v>191.38399999999999</v>
      </c>
      <c r="I23" s="24">
        <v>159.52600000000001</v>
      </c>
      <c r="J23" s="24">
        <v>179.75800000000001</v>
      </c>
      <c r="K23" s="24">
        <v>224.46600000000001</v>
      </c>
      <c r="L23" s="24">
        <v>219.83</v>
      </c>
      <c r="M23" s="24">
        <v>206.75800000000001</v>
      </c>
      <c r="N23" s="24">
        <v>227.435</v>
      </c>
      <c r="O23" s="24">
        <v>231.63900000000001</v>
      </c>
      <c r="P23" s="24">
        <v>237.857</v>
      </c>
      <c r="Q23" s="24">
        <v>347.94799999999998</v>
      </c>
    </row>
    <row r="24" spans="1:17" s="43" customFormat="1" ht="14.25" customHeight="1" x14ac:dyDescent="0.2">
      <c r="A24" s="26" t="s">
        <v>35</v>
      </c>
      <c r="B24" s="24">
        <v>29.702999999999999</v>
      </c>
      <c r="C24" s="24">
        <v>8.7759999999999998</v>
      </c>
      <c r="D24" s="24">
        <v>11.166</v>
      </c>
      <c r="E24" s="24">
        <v>196.97200000000001</v>
      </c>
      <c r="F24" s="24">
        <v>123.123</v>
      </c>
      <c r="G24" s="24">
        <v>154.375</v>
      </c>
      <c r="H24" s="24">
        <v>149.69300000000001</v>
      </c>
      <c r="I24" s="24">
        <v>178.20599999999999</v>
      </c>
      <c r="J24" s="24">
        <v>232.16</v>
      </c>
      <c r="K24" s="24">
        <v>264.61900000000003</v>
      </c>
      <c r="L24" s="24">
        <v>249.38200000000001</v>
      </c>
      <c r="M24" s="24">
        <v>284.24</v>
      </c>
      <c r="N24" s="24">
        <v>311.68700000000001</v>
      </c>
      <c r="O24" s="24">
        <v>348.05099999999999</v>
      </c>
      <c r="P24" s="24">
        <v>330.399</v>
      </c>
      <c r="Q24" s="24">
        <v>274.34500000000003</v>
      </c>
    </row>
    <row r="25" spans="1:17" ht="14.25" customHeight="1" x14ac:dyDescent="0.2">
      <c r="A25" s="26" t="s">
        <v>36</v>
      </c>
      <c r="B25" s="24">
        <v>159.96299999999999</v>
      </c>
      <c r="C25" s="24">
        <v>152.27099999999999</v>
      </c>
      <c r="D25" s="24">
        <v>108.616</v>
      </c>
      <c r="E25" s="24">
        <v>118.991</v>
      </c>
      <c r="F25" s="24">
        <v>175.06399999999999</v>
      </c>
      <c r="G25" s="24">
        <v>220.68100000000001</v>
      </c>
      <c r="H25" s="24">
        <v>107.77800000000001</v>
      </c>
      <c r="I25" s="24">
        <v>262.10199999999998</v>
      </c>
      <c r="J25" s="24">
        <v>223.02</v>
      </c>
      <c r="K25" s="24">
        <v>239.733</v>
      </c>
      <c r="L25" s="24">
        <v>203.297</v>
      </c>
      <c r="M25" s="24">
        <v>244.40799999999999</v>
      </c>
      <c r="N25" s="24">
        <v>248.709</v>
      </c>
      <c r="O25" s="24">
        <v>272.00299999999999</v>
      </c>
      <c r="P25" s="24">
        <v>308.72399999999999</v>
      </c>
      <c r="Q25" s="24">
        <v>1512.8869999999999</v>
      </c>
    </row>
    <row r="26" spans="1:17" ht="14.25" customHeight="1" x14ac:dyDescent="0.2">
      <c r="A26" s="26" t="s">
        <v>37</v>
      </c>
      <c r="B26" s="24">
        <v>33.326000000000001</v>
      </c>
      <c r="C26" s="24">
        <v>79.399000000000001</v>
      </c>
      <c r="D26" s="24">
        <v>158.63800000000001</v>
      </c>
      <c r="E26" s="24">
        <v>89.477999999999994</v>
      </c>
      <c r="F26" s="24">
        <v>42.331000000000003</v>
      </c>
      <c r="G26" s="24">
        <v>32.798999999999999</v>
      </c>
      <c r="H26" s="24">
        <v>41.356000000000002</v>
      </c>
      <c r="I26" s="24">
        <v>50.453000000000003</v>
      </c>
      <c r="J26" s="24">
        <v>47.5</v>
      </c>
      <c r="K26" s="24">
        <v>44.445999999999998</v>
      </c>
      <c r="L26" s="24">
        <v>38.067</v>
      </c>
      <c r="M26" s="24">
        <v>40.978999999999999</v>
      </c>
      <c r="N26" s="24">
        <v>53.941000000000003</v>
      </c>
      <c r="O26" s="24">
        <v>89.334000000000003</v>
      </c>
      <c r="P26" s="24">
        <v>57.83</v>
      </c>
      <c r="Q26" s="24">
        <v>66.296000000000006</v>
      </c>
    </row>
    <row r="27" spans="1:17" ht="14.25" customHeight="1" x14ac:dyDescent="0.2">
      <c r="A27" s="26" t="s">
        <v>38</v>
      </c>
      <c r="B27" s="24">
        <v>107.09699999999999</v>
      </c>
      <c r="C27" s="24">
        <v>120.21899999999999</v>
      </c>
      <c r="D27" s="24">
        <v>124.879</v>
      </c>
      <c r="E27" s="24">
        <v>125.871</v>
      </c>
      <c r="F27" s="24">
        <v>144.636</v>
      </c>
      <c r="G27" s="24">
        <v>171.80099999999999</v>
      </c>
      <c r="H27" s="24">
        <v>192.48599999999999</v>
      </c>
      <c r="I27" s="24">
        <v>102.464</v>
      </c>
      <c r="J27" s="24">
        <v>84.138000000000005</v>
      </c>
      <c r="K27" s="24">
        <v>102.465</v>
      </c>
      <c r="L27" s="24">
        <v>120.648</v>
      </c>
      <c r="M27" s="24">
        <v>159.09200000000001</v>
      </c>
      <c r="N27" s="24">
        <v>180.71199999999999</v>
      </c>
      <c r="O27" s="24">
        <v>136.31899999999999</v>
      </c>
      <c r="P27" s="24">
        <v>154.38800000000001</v>
      </c>
      <c r="Q27" s="24">
        <v>215.57499999999999</v>
      </c>
    </row>
    <row r="28" spans="1:17" ht="14.25" customHeight="1" x14ac:dyDescent="0.2">
      <c r="A28" s="26" t="s">
        <v>39</v>
      </c>
      <c r="B28" s="24">
        <v>9.0609999999999999</v>
      </c>
      <c r="C28" s="24">
        <v>48.99</v>
      </c>
      <c r="D28" s="24">
        <v>3.1469999999999998</v>
      </c>
      <c r="E28" s="24">
        <v>11.728</v>
      </c>
      <c r="F28" s="24">
        <v>5.9379999999999997</v>
      </c>
      <c r="G28" s="24">
        <v>13.186</v>
      </c>
      <c r="H28" s="24">
        <v>0.66300000000000003</v>
      </c>
      <c r="I28" s="24">
        <v>1.845</v>
      </c>
      <c r="J28" s="24">
        <v>12.769</v>
      </c>
      <c r="K28" s="24">
        <v>0.154</v>
      </c>
      <c r="L28" s="24">
        <v>12.898999999999999</v>
      </c>
      <c r="M28" s="24">
        <v>39.743000000000002</v>
      </c>
      <c r="N28" s="24">
        <v>98.558000000000007</v>
      </c>
      <c r="O28" s="24">
        <v>51.994999999999997</v>
      </c>
      <c r="P28" s="24">
        <v>71.364999999999995</v>
      </c>
      <c r="Q28" s="24">
        <v>27.744</v>
      </c>
    </row>
    <row r="29" spans="1:17" ht="14.25" customHeight="1" x14ac:dyDescent="0.2">
      <c r="A29" s="26" t="s">
        <v>40</v>
      </c>
      <c r="B29" s="24">
        <v>28.574999999999999</v>
      </c>
      <c r="C29" s="24">
        <v>24.094000000000001</v>
      </c>
      <c r="D29" s="24">
        <v>25.661999999999999</v>
      </c>
      <c r="E29" s="24">
        <v>20.434000000000001</v>
      </c>
      <c r="F29" s="24">
        <v>15.601000000000001</v>
      </c>
      <c r="G29" s="24">
        <v>16.55</v>
      </c>
      <c r="H29" s="24">
        <v>9.6</v>
      </c>
      <c r="I29" s="24">
        <v>10.255000000000001</v>
      </c>
      <c r="J29" s="24">
        <v>10.396000000000001</v>
      </c>
      <c r="K29" s="24">
        <v>13.996</v>
      </c>
      <c r="L29" s="24">
        <v>13.824</v>
      </c>
      <c r="M29" s="24">
        <v>10.02</v>
      </c>
      <c r="N29" s="24">
        <v>11.353999999999999</v>
      </c>
      <c r="O29" s="24">
        <v>11.045999999999999</v>
      </c>
      <c r="P29" s="24">
        <v>10.803000000000001</v>
      </c>
      <c r="Q29" s="24">
        <v>12.795</v>
      </c>
    </row>
    <row r="30" spans="1:17" ht="14.25" customHeight="1" x14ac:dyDescent="0.2">
      <c r="A30" s="26" t="s">
        <v>41</v>
      </c>
      <c r="B30" s="24">
        <v>11.170999999999999</v>
      </c>
      <c r="C30" s="24">
        <v>15.882</v>
      </c>
      <c r="D30" s="24">
        <v>16.295000000000002</v>
      </c>
      <c r="E30" s="24">
        <v>13.401</v>
      </c>
      <c r="F30" s="24">
        <v>11.747</v>
      </c>
      <c r="G30" s="24">
        <v>26.265000000000001</v>
      </c>
      <c r="H30" s="24">
        <v>35.057000000000002</v>
      </c>
      <c r="I30" s="24">
        <v>30.064</v>
      </c>
      <c r="J30" s="24">
        <v>61.097999999999999</v>
      </c>
      <c r="K30" s="24">
        <v>93.146000000000001</v>
      </c>
      <c r="L30" s="24">
        <v>56.863</v>
      </c>
      <c r="M30" s="24">
        <v>66.81</v>
      </c>
      <c r="N30" s="24">
        <v>62.966000000000001</v>
      </c>
      <c r="O30" s="24">
        <v>64.950999999999993</v>
      </c>
      <c r="P30" s="24">
        <v>110.937</v>
      </c>
      <c r="Q30" s="24">
        <v>135.30799999999999</v>
      </c>
    </row>
    <row r="31" spans="1:17" ht="14.25" customHeight="1" x14ac:dyDescent="0.2">
      <c r="A31" s="26" t="s">
        <v>42</v>
      </c>
      <c r="B31" s="24">
        <v>31.581</v>
      </c>
      <c r="C31" s="24">
        <v>29.420999999999999</v>
      </c>
      <c r="D31" s="24">
        <v>21.126999999999999</v>
      </c>
      <c r="E31" s="24">
        <v>32.356000000000002</v>
      </c>
      <c r="F31" s="24">
        <v>12.601000000000001</v>
      </c>
      <c r="G31" s="24">
        <v>7.1059999999999999</v>
      </c>
      <c r="H31" s="24">
        <v>5.5359999999999996</v>
      </c>
      <c r="I31" s="24">
        <v>6.6970000000000001</v>
      </c>
      <c r="J31" s="24">
        <v>7.0670000000000002</v>
      </c>
      <c r="K31" s="24">
        <v>8.3529999999999998</v>
      </c>
      <c r="L31" s="24">
        <v>11.807</v>
      </c>
      <c r="M31" s="24">
        <v>16.518000000000001</v>
      </c>
      <c r="N31" s="24">
        <v>22.907</v>
      </c>
      <c r="O31" s="24">
        <v>13.797000000000001</v>
      </c>
      <c r="P31" s="24">
        <v>45.947000000000003</v>
      </c>
      <c r="Q31" s="24" t="s">
        <v>16</v>
      </c>
    </row>
    <row r="32" spans="1:17" ht="14.25" customHeight="1" x14ac:dyDescent="0.2">
      <c r="A32" s="26" t="s">
        <v>43</v>
      </c>
      <c r="B32" s="24">
        <v>133.46600000000001</v>
      </c>
      <c r="C32" s="24">
        <v>161.41499999999999</v>
      </c>
      <c r="D32" s="24">
        <v>145.74600000000001</v>
      </c>
      <c r="E32" s="24">
        <v>147.26400000000001</v>
      </c>
      <c r="F32" s="24">
        <v>225.70400000000001</v>
      </c>
      <c r="G32" s="24">
        <v>84.863</v>
      </c>
      <c r="H32" s="24">
        <v>85.358000000000004</v>
      </c>
      <c r="I32" s="24">
        <v>75.905000000000001</v>
      </c>
      <c r="J32" s="24">
        <v>76.77</v>
      </c>
      <c r="K32" s="24">
        <v>82.826999999999998</v>
      </c>
      <c r="L32" s="24">
        <v>153.559</v>
      </c>
      <c r="M32" s="24">
        <v>184.64500000000001</v>
      </c>
      <c r="N32" s="24">
        <v>176.99600000000001</v>
      </c>
      <c r="O32" s="24">
        <v>211.84299999999999</v>
      </c>
      <c r="P32" s="24">
        <v>287.73899999999998</v>
      </c>
      <c r="Q32" s="24">
        <v>303.84100000000001</v>
      </c>
    </row>
    <row r="33" spans="1:17" ht="14.25" customHeight="1" thickBot="1" x14ac:dyDescent="0.25">
      <c r="A33" s="27" t="s">
        <v>44</v>
      </c>
      <c r="B33" s="25">
        <v>119.083</v>
      </c>
      <c r="C33" s="25">
        <v>131.411</v>
      </c>
      <c r="D33" s="25">
        <v>114.33799999999999</v>
      </c>
      <c r="E33" s="25">
        <v>39.652000000000001</v>
      </c>
      <c r="F33" s="25">
        <v>40.216000000000001</v>
      </c>
      <c r="G33" s="25">
        <v>48.54</v>
      </c>
      <c r="H33" s="25">
        <v>72.766999999999996</v>
      </c>
      <c r="I33" s="25">
        <v>66.674000000000007</v>
      </c>
      <c r="J33" s="25">
        <v>69.751999999999995</v>
      </c>
      <c r="K33" s="25">
        <v>66.197000000000003</v>
      </c>
      <c r="L33" s="25">
        <v>61.124000000000002</v>
      </c>
      <c r="M33" s="25">
        <v>56.762</v>
      </c>
      <c r="N33" s="25">
        <v>66.337000000000003</v>
      </c>
      <c r="O33" s="25">
        <v>55.619</v>
      </c>
      <c r="P33" s="25">
        <v>60.832999999999998</v>
      </c>
      <c r="Q33" s="25">
        <v>95.605000000000004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</row>
    <row r="36" spans="1:17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</row>
    <row r="37" spans="1:17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</row>
    <row r="38" spans="1:17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17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17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</row>
    <row r="43" spans="1:17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</row>
    <row r="44" spans="1:17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</row>
    <row r="45" spans="1:17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</row>
    <row r="46" spans="1:17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17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</row>
    <row r="48" spans="1:17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</row>
    <row r="50" spans="1:17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</row>
    <row r="52" spans="1:17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</row>
    <row r="53" spans="1:17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</row>
    <row r="54" spans="1:17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</row>
    <row r="55" spans="1:17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</row>
    <row r="56" spans="1:17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</row>
    <row r="57" spans="1:17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</row>
    <row r="58" spans="1:17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</row>
    <row r="59" spans="1:17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</row>
    <row r="60" spans="1:17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</row>
    <row r="61" spans="1:17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</row>
    <row r="62" spans="1:17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</row>
    <row r="63" spans="1:17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</row>
    <row r="64" spans="1:17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1:17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1:17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1:17" x14ac:dyDescent="0.2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1:17" x14ac:dyDescent="0.2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1:17" x14ac:dyDescent="0.2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1:17" x14ac:dyDescent="0.2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1:17" x14ac:dyDescent="0.2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1:17" x14ac:dyDescent="0.2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1:17" x14ac:dyDescent="0.2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1:17" x14ac:dyDescent="0.2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1:17" x14ac:dyDescent="0.2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1:17" x14ac:dyDescent="0.2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1:17" ht="26.25" customHeight="1" x14ac:dyDescent="0.2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1:17" x14ac:dyDescent="0.2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1:17" x14ac:dyDescent="0.2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1:17" x14ac:dyDescent="0.2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1:17" x14ac:dyDescent="0.2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1:17" x14ac:dyDescent="0.2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1:17" x14ac:dyDescent="0.2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</row>
    <row r="85" spans="1:17" x14ac:dyDescent="0.2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1:17" x14ac:dyDescent="0.2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</row>
    <row r="87" spans="1:17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</row>
    <row r="88" spans="1:17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</row>
    <row r="89" spans="1:17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</row>
    <row r="90" spans="1:17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</row>
    <row r="91" spans="1:17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</row>
    <row r="92" spans="1:17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</row>
    <row r="93" spans="1:17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</row>
    <row r="94" spans="1:17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</row>
    <row r="95" spans="1:17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</row>
    <row r="96" spans="1:17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</row>
    <row r="97" spans="1:17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</row>
    <row r="98" spans="1:17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</row>
    <row r="99" spans="1:17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</row>
    <row r="100" spans="1:17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</row>
    <row r="101" spans="1:17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</row>
    <row r="102" spans="1:17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</row>
    <row r="103" spans="1:17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</row>
    <row r="104" spans="1:17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</row>
    <row r="105" spans="1:17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</row>
    <row r="106" spans="1:17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</row>
    <row r="107" spans="1:17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</row>
    <row r="108" spans="1:17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</row>
    <row r="109" spans="1:17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</row>
    <row r="110" spans="1:17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</row>
  </sheetData>
  <mergeCells count="2">
    <mergeCell ref="A2:Q2"/>
    <mergeCell ref="A1:Q1"/>
  </mergeCells>
  <hyperlinks>
    <hyperlink ref="A3" location="Seznam!A1" display="zpět na seznam" xr:uid="{00000000-0004-0000-16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theme="8" tint="0.59999389629810485"/>
  </sheetPr>
  <dimension ref="A1:Q34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6" customWidth="1"/>
    <col min="2" max="17" width="10.85546875" style="6" customWidth="1"/>
    <col min="18" max="16384" width="9.140625" style="6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22.5" customHeight="1" x14ac:dyDescent="0.2">
      <c r="A2" s="79" t="s">
        <v>113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9" customHeight="1" x14ac:dyDescent="0.2">
      <c r="A3" s="17" t="s">
        <v>0</v>
      </c>
    </row>
    <row r="4" spans="1:17" ht="14.25" customHeight="1" x14ac:dyDescent="0.2">
      <c r="A4" s="69" t="s">
        <v>52</v>
      </c>
      <c r="Q4" s="7"/>
    </row>
    <row r="5" spans="1:17" s="1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ht="14.25" customHeight="1" x14ac:dyDescent="0.2">
      <c r="A6" s="8" t="s">
        <v>83</v>
      </c>
      <c r="B6" s="76">
        <v>12.14</v>
      </c>
      <c r="C6" s="76">
        <v>11.85</v>
      </c>
      <c r="D6" s="76">
        <v>13.27</v>
      </c>
      <c r="E6" s="76">
        <v>13.06</v>
      </c>
      <c r="F6" s="76">
        <v>12.36</v>
      </c>
      <c r="G6" s="76">
        <v>12.88</v>
      </c>
      <c r="H6" s="76">
        <v>12.79</v>
      </c>
      <c r="I6" s="76">
        <v>13.04</v>
      </c>
      <c r="J6" s="76">
        <v>13.83</v>
      </c>
      <c r="K6" s="76">
        <v>14.09</v>
      </c>
      <c r="L6" s="76">
        <v>14.12</v>
      </c>
      <c r="M6" s="76">
        <v>14.17</v>
      </c>
      <c r="N6" s="76">
        <v>14.81</v>
      </c>
      <c r="O6" s="76">
        <v>15.29</v>
      </c>
      <c r="P6" s="76">
        <v>14.83</v>
      </c>
      <c r="Q6" s="76">
        <v>14.33</v>
      </c>
    </row>
    <row r="7" spans="1:17" ht="14.25" customHeight="1" x14ac:dyDescent="0.2">
      <c r="A7" s="26" t="s">
        <v>19</v>
      </c>
      <c r="B7" s="29">
        <v>6.63</v>
      </c>
      <c r="C7" s="29">
        <v>6.8</v>
      </c>
      <c r="D7" s="29">
        <v>8.7799999999999994</v>
      </c>
      <c r="E7" s="29">
        <v>8.4</v>
      </c>
      <c r="F7" s="29">
        <v>7.71</v>
      </c>
      <c r="G7" s="29">
        <v>8.56</v>
      </c>
      <c r="H7" s="29">
        <v>8.7100000000000009</v>
      </c>
      <c r="I7" s="29">
        <v>9.6999999999999993</v>
      </c>
      <c r="J7" s="29">
        <v>10.27</v>
      </c>
      <c r="K7" s="29">
        <v>10</v>
      </c>
      <c r="L7" s="29">
        <v>9.76</v>
      </c>
      <c r="M7" s="29">
        <v>10.210000000000001</v>
      </c>
      <c r="N7" s="29">
        <v>11.95</v>
      </c>
      <c r="O7" s="29">
        <v>13.83</v>
      </c>
      <c r="P7" s="29">
        <v>17.079999999999998</v>
      </c>
      <c r="Q7" s="29">
        <v>15.05</v>
      </c>
    </row>
    <row r="8" spans="1:17" ht="14.25" customHeight="1" x14ac:dyDescent="0.2">
      <c r="A8" s="26" t="s">
        <v>20</v>
      </c>
      <c r="B8" s="29">
        <v>3.49</v>
      </c>
      <c r="C8" s="29">
        <v>3.57</v>
      </c>
      <c r="D8" s="29">
        <v>4.57</v>
      </c>
      <c r="E8" s="29">
        <v>4.1399999999999997</v>
      </c>
      <c r="F8" s="29">
        <v>3.74</v>
      </c>
      <c r="G8" s="29">
        <v>3.82</v>
      </c>
      <c r="H8" s="29">
        <v>3.97</v>
      </c>
      <c r="I8" s="29">
        <v>3.94</v>
      </c>
      <c r="J8" s="29">
        <v>4.42</v>
      </c>
      <c r="K8" s="29">
        <v>5.14</v>
      </c>
      <c r="L8" s="29">
        <v>5.37</v>
      </c>
      <c r="M8" s="29">
        <v>6.02</v>
      </c>
      <c r="N8" s="29">
        <v>6.32</v>
      </c>
      <c r="O8" s="29">
        <v>6.8</v>
      </c>
      <c r="P8" s="29">
        <v>6.41</v>
      </c>
      <c r="Q8" s="29">
        <v>5.48</v>
      </c>
    </row>
    <row r="9" spans="1:17" ht="14.25" customHeight="1" x14ac:dyDescent="0.2">
      <c r="A9" s="52" t="s">
        <v>84</v>
      </c>
      <c r="B9" s="54">
        <v>14.13</v>
      </c>
      <c r="C9" s="54">
        <v>14.14</v>
      </c>
      <c r="D9" s="54">
        <v>15.23</v>
      </c>
      <c r="E9" s="54">
        <v>16.07</v>
      </c>
      <c r="F9" s="54">
        <v>16.43</v>
      </c>
      <c r="G9" s="54">
        <v>16.09</v>
      </c>
      <c r="H9" s="54">
        <v>15.08</v>
      </c>
      <c r="I9" s="54">
        <v>15.3</v>
      </c>
      <c r="J9" s="54">
        <v>15.55</v>
      </c>
      <c r="K9" s="54">
        <v>15.05</v>
      </c>
      <c r="L9" s="54">
        <v>16.059999999999999</v>
      </c>
      <c r="M9" s="54">
        <v>17.850000000000001</v>
      </c>
      <c r="N9" s="54">
        <v>18.95</v>
      </c>
      <c r="O9" s="54">
        <v>20.64</v>
      </c>
      <c r="P9" s="54">
        <v>18.38</v>
      </c>
      <c r="Q9" s="54">
        <v>19.190000000000001</v>
      </c>
    </row>
    <row r="10" spans="1:17" ht="14.25" customHeight="1" x14ac:dyDescent="0.2">
      <c r="A10" s="26" t="s">
        <v>21</v>
      </c>
      <c r="B10" s="29">
        <v>11.67</v>
      </c>
      <c r="C10" s="29">
        <v>10.71</v>
      </c>
      <c r="D10" s="29">
        <v>12.34</v>
      </c>
      <c r="E10" s="29">
        <v>9.3000000000000007</v>
      </c>
      <c r="F10" s="29">
        <v>9.26</v>
      </c>
      <c r="G10" s="29">
        <v>9.35</v>
      </c>
      <c r="H10" s="29">
        <v>9.3000000000000007</v>
      </c>
      <c r="I10" s="29">
        <v>9.94</v>
      </c>
      <c r="J10" s="29">
        <v>10.82</v>
      </c>
      <c r="K10" s="29">
        <v>10.68</v>
      </c>
      <c r="L10" s="29">
        <v>9.68</v>
      </c>
      <c r="M10" s="29">
        <v>9.4700000000000006</v>
      </c>
      <c r="N10" s="29">
        <v>9.82</v>
      </c>
      <c r="O10" s="29">
        <v>11.45</v>
      </c>
      <c r="P10" s="29">
        <v>12.04</v>
      </c>
      <c r="Q10" s="29">
        <v>11.44</v>
      </c>
    </row>
    <row r="11" spans="1:17" ht="14.25" customHeight="1" x14ac:dyDescent="0.2">
      <c r="A11" s="26" t="s">
        <v>22</v>
      </c>
      <c r="B11" s="29">
        <v>7.81</v>
      </c>
      <c r="C11" s="29">
        <v>7.53</v>
      </c>
      <c r="D11" s="29">
        <v>6.94</v>
      </c>
      <c r="E11" s="29">
        <v>10.43</v>
      </c>
      <c r="F11" s="29">
        <v>14.83</v>
      </c>
      <c r="G11" s="29">
        <v>14.13</v>
      </c>
      <c r="H11" s="29">
        <v>14.94</v>
      </c>
      <c r="I11" s="29">
        <v>16.28</v>
      </c>
      <c r="J11" s="29">
        <v>15.52</v>
      </c>
      <c r="K11" s="29">
        <v>15.6</v>
      </c>
      <c r="L11" s="29">
        <v>12.01</v>
      </c>
      <c r="M11" s="29">
        <v>11.55</v>
      </c>
      <c r="N11" s="29">
        <v>11.08</v>
      </c>
      <c r="O11" s="29">
        <v>13.54</v>
      </c>
      <c r="P11" s="29">
        <v>12.81</v>
      </c>
      <c r="Q11" s="29">
        <v>10.79</v>
      </c>
    </row>
    <row r="12" spans="1:17" ht="14.25" customHeight="1" x14ac:dyDescent="0.2">
      <c r="A12" s="26" t="s">
        <v>23</v>
      </c>
      <c r="B12" s="29">
        <v>17.52</v>
      </c>
      <c r="C12" s="29">
        <v>17.329999999999998</v>
      </c>
      <c r="D12" s="29">
        <v>13.87</v>
      </c>
      <c r="E12" s="29">
        <v>9.99</v>
      </c>
      <c r="F12" s="29">
        <v>7.98</v>
      </c>
      <c r="G12" s="29">
        <v>7.32</v>
      </c>
      <c r="H12" s="29">
        <v>6.18</v>
      </c>
      <c r="I12" s="29">
        <v>6.67</v>
      </c>
      <c r="J12" s="29">
        <v>7.02</v>
      </c>
      <c r="K12" s="29">
        <v>6.84</v>
      </c>
      <c r="L12" s="29">
        <v>6.59</v>
      </c>
      <c r="M12" s="29">
        <v>6.08</v>
      </c>
      <c r="N12" s="29">
        <v>6.3</v>
      </c>
      <c r="O12" s="29">
        <v>6.78</v>
      </c>
      <c r="P12" s="29">
        <v>6.79</v>
      </c>
      <c r="Q12" s="29">
        <v>6.27</v>
      </c>
    </row>
    <row r="13" spans="1:17" ht="14.25" customHeight="1" x14ac:dyDescent="0.2">
      <c r="A13" s="26" t="s">
        <v>24</v>
      </c>
      <c r="B13" s="29">
        <v>16.670000000000002</v>
      </c>
      <c r="C13" s="29">
        <v>17.57</v>
      </c>
      <c r="D13" s="29">
        <v>19.73</v>
      </c>
      <c r="E13" s="29">
        <v>20.399999999999999</v>
      </c>
      <c r="F13" s="29">
        <v>18.72</v>
      </c>
      <c r="G13" s="29">
        <v>20.02</v>
      </c>
      <c r="H13" s="29">
        <v>20.43</v>
      </c>
      <c r="I13" s="29">
        <v>20.8</v>
      </c>
      <c r="J13" s="29">
        <v>21.69</v>
      </c>
      <c r="K13" s="29">
        <v>21.68</v>
      </c>
      <c r="L13" s="29">
        <v>20.57</v>
      </c>
      <c r="M13" s="29">
        <v>20.46</v>
      </c>
      <c r="N13" s="29">
        <v>21.45</v>
      </c>
      <c r="O13" s="29">
        <v>18.5</v>
      </c>
      <c r="P13" s="29">
        <v>17.260000000000002</v>
      </c>
      <c r="Q13" s="29">
        <v>17.170000000000002</v>
      </c>
    </row>
    <row r="14" spans="1:17" ht="14.25" customHeight="1" x14ac:dyDescent="0.2">
      <c r="A14" s="26" t="s">
        <v>25</v>
      </c>
      <c r="B14" s="29">
        <v>6.5</v>
      </c>
      <c r="C14" s="29">
        <v>6.67</v>
      </c>
      <c r="D14" s="29">
        <v>7.58</v>
      </c>
      <c r="E14" s="29">
        <v>6.96</v>
      </c>
      <c r="F14" s="29">
        <v>5.83</v>
      </c>
      <c r="G14" s="29">
        <v>7.18</v>
      </c>
      <c r="H14" s="29">
        <v>7.87</v>
      </c>
      <c r="I14" s="29">
        <v>6.57</v>
      </c>
      <c r="J14" s="29">
        <v>7.08</v>
      </c>
      <c r="K14" s="29">
        <v>9.67</v>
      </c>
      <c r="L14" s="29">
        <v>9.1999999999999993</v>
      </c>
      <c r="M14" s="29">
        <v>8.0399999999999991</v>
      </c>
      <c r="N14" s="29">
        <v>8.11</v>
      </c>
      <c r="O14" s="29">
        <v>9.27</v>
      </c>
      <c r="P14" s="29">
        <v>7.77</v>
      </c>
      <c r="Q14" s="29">
        <v>6.85</v>
      </c>
    </row>
    <row r="15" spans="1:17" ht="14.25" customHeight="1" x14ac:dyDescent="0.2">
      <c r="A15" s="26" t="s">
        <v>26</v>
      </c>
      <c r="B15" s="29">
        <v>25.73</v>
      </c>
      <c r="C15" s="29">
        <v>24.28</v>
      </c>
      <c r="D15" s="29">
        <v>22.08</v>
      </c>
      <c r="E15" s="29">
        <v>19.45</v>
      </c>
      <c r="F15" s="29">
        <v>21.23</v>
      </c>
      <c r="G15" s="29">
        <v>21.69</v>
      </c>
      <c r="H15" s="29">
        <v>20.89</v>
      </c>
      <c r="I15" s="29">
        <v>20.87</v>
      </c>
      <c r="J15" s="29">
        <v>24.44</v>
      </c>
      <c r="K15" s="29">
        <v>28.7</v>
      </c>
      <c r="L15" s="29">
        <v>34.49</v>
      </c>
      <c r="M15" s="29">
        <v>34.869999999999997</v>
      </c>
      <c r="N15" s="29">
        <v>38.57</v>
      </c>
      <c r="O15" s="29">
        <v>42.49</v>
      </c>
      <c r="P15" s="29">
        <v>43.5</v>
      </c>
      <c r="Q15" s="29">
        <v>42.46</v>
      </c>
    </row>
    <row r="16" spans="1:17" ht="14.25" customHeight="1" x14ac:dyDescent="0.2">
      <c r="A16" s="26" t="s">
        <v>27</v>
      </c>
      <c r="B16" s="29">
        <v>6</v>
      </c>
      <c r="C16" s="29">
        <v>5.94</v>
      </c>
      <c r="D16" s="29">
        <v>6.8</v>
      </c>
      <c r="E16" s="29">
        <v>6.55</v>
      </c>
      <c r="F16" s="29">
        <v>6.45</v>
      </c>
      <c r="G16" s="29">
        <v>6.36</v>
      </c>
      <c r="H16" s="29">
        <v>6.64</v>
      </c>
      <c r="I16" s="29">
        <v>6.71</v>
      </c>
      <c r="J16" s="29">
        <v>6.96</v>
      </c>
      <c r="K16" s="29">
        <v>7.13</v>
      </c>
      <c r="L16" s="29">
        <v>7.56</v>
      </c>
      <c r="M16" s="29">
        <v>7.68</v>
      </c>
      <c r="N16" s="29">
        <v>7.92</v>
      </c>
      <c r="O16" s="29">
        <v>8.31</v>
      </c>
      <c r="P16" s="29">
        <v>7.77</v>
      </c>
      <c r="Q16" s="29">
        <v>8</v>
      </c>
    </row>
    <row r="17" spans="1:17" ht="14.25" customHeight="1" x14ac:dyDescent="0.2">
      <c r="A17" s="26" t="s">
        <v>28</v>
      </c>
      <c r="B17" s="29">
        <v>14.64</v>
      </c>
      <c r="C17" s="29">
        <v>19.09</v>
      </c>
      <c r="D17" s="29">
        <v>20.07</v>
      </c>
      <c r="E17" s="29">
        <v>19.34</v>
      </c>
      <c r="F17" s="29">
        <v>14.83</v>
      </c>
      <c r="G17" s="29">
        <v>11.73</v>
      </c>
      <c r="H17" s="29">
        <v>18.12</v>
      </c>
      <c r="I17" s="29">
        <v>5.21</v>
      </c>
      <c r="J17" s="29">
        <v>10.9</v>
      </c>
      <c r="K17" s="29">
        <v>6.85</v>
      </c>
      <c r="L17" s="29">
        <v>10.15</v>
      </c>
      <c r="M17" s="29">
        <v>9.6999999999999993</v>
      </c>
      <c r="N17" s="29">
        <v>4.5999999999999996</v>
      </c>
      <c r="O17" s="29">
        <v>4.99</v>
      </c>
      <c r="P17" s="29">
        <v>5.33</v>
      </c>
      <c r="Q17" s="29">
        <v>5.0199999999999996</v>
      </c>
    </row>
    <row r="18" spans="1:17" ht="14.25" customHeight="1" x14ac:dyDescent="0.2">
      <c r="A18" s="26" t="s">
        <v>29</v>
      </c>
      <c r="B18" s="29">
        <v>7.34</v>
      </c>
      <c r="C18" s="29">
        <v>6.52</v>
      </c>
      <c r="D18" s="29">
        <v>5.84</v>
      </c>
      <c r="E18" s="29">
        <v>6.04</v>
      </c>
      <c r="F18" s="29">
        <v>5.65</v>
      </c>
      <c r="G18" s="29">
        <v>5.79</v>
      </c>
      <c r="H18" s="29">
        <v>5.85</v>
      </c>
      <c r="I18" s="29">
        <v>6.55</v>
      </c>
      <c r="J18" s="29">
        <v>7.56</v>
      </c>
      <c r="K18" s="29">
        <v>7.84</v>
      </c>
      <c r="L18" s="29">
        <v>8.08</v>
      </c>
      <c r="M18" s="29">
        <v>7.96</v>
      </c>
      <c r="N18" s="29">
        <v>8.2100000000000009</v>
      </c>
      <c r="O18" s="29">
        <v>8.59</v>
      </c>
      <c r="P18" s="29">
        <v>8.0500000000000007</v>
      </c>
      <c r="Q18" s="29">
        <v>7.79</v>
      </c>
    </row>
    <row r="19" spans="1:17" ht="14.25" customHeight="1" x14ac:dyDescent="0.2">
      <c r="A19" s="26" t="s">
        <v>30</v>
      </c>
      <c r="B19" s="29">
        <v>4.62</v>
      </c>
      <c r="C19" s="29">
        <v>4.63</v>
      </c>
      <c r="D19" s="29">
        <v>5.33</v>
      </c>
      <c r="E19" s="29">
        <v>4.79</v>
      </c>
      <c r="F19" s="29">
        <v>6.71</v>
      </c>
      <c r="G19" s="29">
        <v>6.43</v>
      </c>
      <c r="H19" s="29">
        <v>8.0500000000000007</v>
      </c>
      <c r="I19" s="29">
        <v>9.5299999999999994</v>
      </c>
      <c r="J19" s="29">
        <v>10.84</v>
      </c>
      <c r="K19" s="29">
        <v>10.029999999999999</v>
      </c>
      <c r="L19" s="29">
        <v>10.47</v>
      </c>
      <c r="M19" s="29">
        <v>12.03</v>
      </c>
      <c r="N19" s="29">
        <v>9.94</v>
      </c>
      <c r="O19" s="29">
        <v>11.68</v>
      </c>
      <c r="P19" s="29">
        <v>9.7200000000000006</v>
      </c>
      <c r="Q19" s="29">
        <v>8.6999999999999993</v>
      </c>
    </row>
    <row r="20" spans="1:17" ht="14.25" customHeight="1" x14ac:dyDescent="0.2">
      <c r="A20" s="26" t="s">
        <v>31</v>
      </c>
      <c r="B20" s="29">
        <v>32.909999999999997</v>
      </c>
      <c r="C20" s="29">
        <v>35.61</v>
      </c>
      <c r="D20" s="29">
        <v>41.92</v>
      </c>
      <c r="E20" s="29">
        <v>30.71</v>
      </c>
      <c r="F20" s="29">
        <v>25.77</v>
      </c>
      <c r="G20" s="29">
        <v>26.7</v>
      </c>
      <c r="H20" s="29">
        <v>21.9</v>
      </c>
      <c r="I20" s="29">
        <v>19.61</v>
      </c>
      <c r="J20" s="29">
        <v>19.850000000000001</v>
      </c>
      <c r="K20" s="29">
        <v>15.34</v>
      </c>
      <c r="L20" s="29">
        <v>6.96</v>
      </c>
      <c r="M20" s="29">
        <v>7.11</v>
      </c>
      <c r="N20" s="29">
        <v>14.6</v>
      </c>
      <c r="O20" s="29">
        <v>4.9400000000000004</v>
      </c>
      <c r="P20" s="29">
        <v>5.71</v>
      </c>
      <c r="Q20" s="29">
        <v>5.5</v>
      </c>
    </row>
    <row r="21" spans="1:17" ht="14.25" customHeight="1" x14ac:dyDescent="0.2">
      <c r="A21" s="26" t="s">
        <v>32</v>
      </c>
      <c r="B21" s="29">
        <v>21.18</v>
      </c>
      <c r="C21" s="29">
        <v>20.170000000000002</v>
      </c>
      <c r="D21" s="29">
        <v>22.18</v>
      </c>
      <c r="E21" s="29">
        <v>21.68</v>
      </c>
      <c r="F21" s="29">
        <v>20.85</v>
      </c>
      <c r="G21" s="29">
        <v>17.27</v>
      </c>
      <c r="H21" s="29">
        <v>16.28</v>
      </c>
      <c r="I21" s="29">
        <v>14.48</v>
      </c>
      <c r="J21" s="29">
        <v>15.32</v>
      </c>
      <c r="K21" s="29">
        <v>15.9</v>
      </c>
      <c r="L21" s="29">
        <v>15.95</v>
      </c>
      <c r="M21" s="29">
        <v>15.52</v>
      </c>
      <c r="N21" s="29">
        <v>16.260000000000002</v>
      </c>
      <c r="O21" s="29">
        <v>16.82</v>
      </c>
      <c r="P21" s="29">
        <v>14.94</v>
      </c>
      <c r="Q21" s="29">
        <v>14.77</v>
      </c>
    </row>
    <row r="22" spans="1:17" ht="14.25" customHeight="1" x14ac:dyDescent="0.2">
      <c r="A22" s="26" t="s">
        <v>33</v>
      </c>
      <c r="B22" s="29">
        <v>42.83</v>
      </c>
      <c r="C22" s="29">
        <v>38.28</v>
      </c>
      <c r="D22" s="29">
        <v>35.229999999999997</v>
      </c>
      <c r="E22" s="29">
        <v>32.94</v>
      </c>
      <c r="F22" s="29">
        <v>30.09</v>
      </c>
      <c r="G22" s="29">
        <v>29.62</v>
      </c>
      <c r="H22" s="29">
        <v>28.47</v>
      </c>
      <c r="I22" s="29">
        <v>28.68</v>
      </c>
      <c r="J22" s="29">
        <v>24.13</v>
      </c>
      <c r="K22" s="29">
        <v>18.27</v>
      </c>
      <c r="L22" s="29">
        <v>22.53</v>
      </c>
      <c r="M22" s="29">
        <v>24.05</v>
      </c>
      <c r="N22" s="29">
        <v>23.72</v>
      </c>
      <c r="O22" s="29">
        <v>29.81</v>
      </c>
      <c r="P22" s="29">
        <v>24.9</v>
      </c>
      <c r="Q22" s="29">
        <v>31.1</v>
      </c>
    </row>
    <row r="23" spans="1:17" ht="14.25" customHeight="1" x14ac:dyDescent="0.2">
      <c r="A23" s="26" t="s">
        <v>34</v>
      </c>
      <c r="B23" s="29">
        <v>12.99</v>
      </c>
      <c r="C23" s="29">
        <v>12.44</v>
      </c>
      <c r="D23" s="29">
        <v>14.03</v>
      </c>
      <c r="E23" s="29">
        <v>14.03</v>
      </c>
      <c r="F23" s="29">
        <v>13.52</v>
      </c>
      <c r="G23" s="29">
        <v>14.23</v>
      </c>
      <c r="H23" s="29">
        <v>14.27</v>
      </c>
      <c r="I23" s="29">
        <v>14.27</v>
      </c>
      <c r="J23" s="29">
        <v>14.88</v>
      </c>
      <c r="K23" s="29">
        <v>15.21</v>
      </c>
      <c r="L23" s="29">
        <v>15.1</v>
      </c>
      <c r="M23" s="29">
        <v>15.24</v>
      </c>
      <c r="N23" s="29">
        <v>15.73</v>
      </c>
      <c r="O23" s="29">
        <v>15.36</v>
      </c>
      <c r="P23" s="29">
        <v>15.08</v>
      </c>
      <c r="Q23" s="29">
        <v>14.52</v>
      </c>
    </row>
    <row r="24" spans="1:17" ht="14.25" customHeight="1" x14ac:dyDescent="0.2">
      <c r="A24" s="26" t="s">
        <v>35</v>
      </c>
      <c r="B24" s="29">
        <v>18.28</v>
      </c>
      <c r="C24" s="29">
        <v>16.16</v>
      </c>
      <c r="D24" s="29">
        <v>18.38</v>
      </c>
      <c r="E24" s="29">
        <v>18.59</v>
      </c>
      <c r="F24" s="29">
        <v>17.329999999999998</v>
      </c>
      <c r="G24" s="29">
        <v>18.78</v>
      </c>
      <c r="H24" s="29">
        <v>17.71</v>
      </c>
      <c r="I24" s="29">
        <v>18.63</v>
      </c>
      <c r="J24" s="29">
        <v>20.350000000000001</v>
      </c>
      <c r="K24" s="29">
        <v>21</v>
      </c>
      <c r="L24" s="29">
        <v>21.61</v>
      </c>
      <c r="M24" s="29">
        <v>21.19</v>
      </c>
      <c r="N24" s="29">
        <v>20.95</v>
      </c>
      <c r="O24" s="29">
        <v>23.19</v>
      </c>
      <c r="P24" s="29">
        <v>21.71</v>
      </c>
      <c r="Q24" s="29">
        <v>19.350000000000001</v>
      </c>
    </row>
    <row r="25" spans="1:17" ht="14.25" customHeight="1" x14ac:dyDescent="0.2">
      <c r="A25" s="26" t="s">
        <v>36</v>
      </c>
      <c r="B25" s="29">
        <v>3.04</v>
      </c>
      <c r="C25" s="29">
        <v>4.2699999999999996</v>
      </c>
      <c r="D25" s="29">
        <v>5.71</v>
      </c>
      <c r="E25" s="29">
        <v>6.05</v>
      </c>
      <c r="F25" s="29">
        <v>5.14</v>
      </c>
      <c r="G25" s="29">
        <v>5.96</v>
      </c>
      <c r="H25" s="29">
        <v>6.66</v>
      </c>
      <c r="I25" s="29">
        <v>7.92</v>
      </c>
      <c r="J25" s="29">
        <v>8.4600000000000009</v>
      </c>
      <c r="K25" s="29">
        <v>8.5</v>
      </c>
      <c r="L25" s="29">
        <v>8.42</v>
      </c>
      <c r="M25" s="29">
        <v>8.34</v>
      </c>
      <c r="N25" s="29">
        <v>8.68</v>
      </c>
      <c r="O25" s="29">
        <v>8.9700000000000006</v>
      </c>
      <c r="P25" s="29">
        <v>8.77</v>
      </c>
      <c r="Q25" s="29">
        <v>9.14</v>
      </c>
    </row>
    <row r="26" spans="1:17" ht="14.25" customHeight="1" x14ac:dyDescent="0.2">
      <c r="A26" s="26" t="s">
        <v>37</v>
      </c>
      <c r="B26" s="29">
        <v>6.83</v>
      </c>
      <c r="C26" s="29">
        <v>6.35</v>
      </c>
      <c r="D26" s="29">
        <v>3.66</v>
      </c>
      <c r="E26" s="29">
        <v>3.03</v>
      </c>
      <c r="F26" s="29">
        <v>3.07</v>
      </c>
      <c r="G26" s="29">
        <v>3.3</v>
      </c>
      <c r="H26" s="29">
        <v>3.4</v>
      </c>
      <c r="I26" s="29">
        <v>3.62</v>
      </c>
      <c r="J26" s="29">
        <v>3.81</v>
      </c>
      <c r="K26" s="29">
        <v>4.4400000000000004</v>
      </c>
      <c r="L26" s="29">
        <v>4.54</v>
      </c>
      <c r="M26" s="29">
        <v>3.98</v>
      </c>
      <c r="N26" s="29">
        <v>5.38</v>
      </c>
      <c r="O26" s="29">
        <v>5.5</v>
      </c>
      <c r="P26" s="29">
        <v>4.74</v>
      </c>
      <c r="Q26" s="29">
        <v>5.18</v>
      </c>
    </row>
    <row r="27" spans="1:17" ht="14.25" customHeight="1" x14ac:dyDescent="0.2">
      <c r="A27" s="26" t="s">
        <v>38</v>
      </c>
      <c r="B27" s="29">
        <v>9.8000000000000007</v>
      </c>
      <c r="C27" s="29">
        <v>10.74</v>
      </c>
      <c r="D27" s="29">
        <v>11.63</v>
      </c>
      <c r="E27" s="29">
        <v>11.77</v>
      </c>
      <c r="F27" s="29">
        <v>11.14</v>
      </c>
      <c r="G27" s="29">
        <v>12.72</v>
      </c>
      <c r="H27" s="29">
        <v>14.18</v>
      </c>
      <c r="I27" s="29">
        <v>14.35</v>
      </c>
      <c r="J27" s="29">
        <v>14.16</v>
      </c>
      <c r="K27" s="29">
        <v>13.88</v>
      </c>
      <c r="L27" s="29">
        <v>14.78</v>
      </c>
      <c r="M27" s="29">
        <v>13.83</v>
      </c>
      <c r="N27" s="29">
        <v>13.88</v>
      </c>
      <c r="O27" s="29">
        <v>14.83</v>
      </c>
      <c r="P27" s="29">
        <v>13.97</v>
      </c>
      <c r="Q27" s="29">
        <v>13.33</v>
      </c>
    </row>
    <row r="28" spans="1:17" ht="14.25" customHeight="1" x14ac:dyDescent="0.2">
      <c r="A28" s="26" t="s">
        <v>39</v>
      </c>
      <c r="B28" s="29">
        <v>3.5</v>
      </c>
      <c r="C28" s="29">
        <v>5.4</v>
      </c>
      <c r="D28" s="29">
        <v>8.2100000000000009</v>
      </c>
      <c r="E28" s="29">
        <v>9.81</v>
      </c>
      <c r="F28" s="29">
        <v>8.82</v>
      </c>
      <c r="G28" s="29">
        <v>6.3</v>
      </c>
      <c r="H28" s="29">
        <v>5.58</v>
      </c>
      <c r="I28" s="29">
        <v>6.43</v>
      </c>
      <c r="J28" s="29">
        <v>7.33</v>
      </c>
      <c r="K28" s="29">
        <v>8.2799999999999994</v>
      </c>
      <c r="L28" s="29">
        <v>7.93</v>
      </c>
      <c r="M28" s="29">
        <v>8.39</v>
      </c>
      <c r="N28" s="29">
        <v>9.1199999999999992</v>
      </c>
      <c r="O28" s="29">
        <v>9.91</v>
      </c>
      <c r="P28" s="29">
        <v>9.02</v>
      </c>
      <c r="Q28" s="29">
        <v>8.89</v>
      </c>
    </row>
    <row r="29" spans="1:17" ht="14.25" customHeight="1" x14ac:dyDescent="0.2">
      <c r="A29" s="26" t="s">
        <v>40</v>
      </c>
      <c r="B29" s="29">
        <v>4.22</v>
      </c>
      <c r="C29" s="29">
        <v>4.8600000000000003</v>
      </c>
      <c r="D29" s="29">
        <v>7.69</v>
      </c>
      <c r="E29" s="29">
        <v>4.9400000000000004</v>
      </c>
      <c r="F29" s="29">
        <v>4.04</v>
      </c>
      <c r="G29" s="29">
        <v>2.86</v>
      </c>
      <c r="H29" s="29">
        <v>2.4700000000000002</v>
      </c>
      <c r="I29" s="29">
        <v>3.69</v>
      </c>
      <c r="J29" s="29">
        <v>4.3899999999999997</v>
      </c>
      <c r="K29" s="29">
        <v>4.9800000000000004</v>
      </c>
      <c r="L29" s="29">
        <v>4.3</v>
      </c>
      <c r="M29" s="29">
        <v>4.5</v>
      </c>
      <c r="N29" s="29">
        <v>4.78</v>
      </c>
      <c r="O29" s="29">
        <v>5.84</v>
      </c>
      <c r="P29" s="29">
        <v>4.87</v>
      </c>
      <c r="Q29" s="29">
        <v>4.97</v>
      </c>
    </row>
    <row r="30" spans="1:17" ht="14.25" customHeight="1" x14ac:dyDescent="0.2">
      <c r="A30" s="26" t="s">
        <v>41</v>
      </c>
      <c r="B30" s="29">
        <v>4.99</v>
      </c>
      <c r="C30" s="29">
        <v>5.19</v>
      </c>
      <c r="D30" s="29">
        <v>5.85</v>
      </c>
      <c r="E30" s="29">
        <v>6.66</v>
      </c>
      <c r="F30" s="29">
        <v>6.62</v>
      </c>
      <c r="G30" s="29">
        <v>8.2200000000000006</v>
      </c>
      <c r="H30" s="29">
        <v>9.65</v>
      </c>
      <c r="I30" s="29">
        <v>9.91</v>
      </c>
      <c r="J30" s="29">
        <v>10.02</v>
      </c>
      <c r="K30" s="29">
        <v>9.75</v>
      </c>
      <c r="L30" s="29">
        <v>10.68</v>
      </c>
      <c r="M30" s="29">
        <v>9.7200000000000006</v>
      </c>
      <c r="N30" s="29">
        <v>9.08</v>
      </c>
      <c r="O30" s="29">
        <v>9.18</v>
      </c>
      <c r="P30" s="29">
        <v>8.17</v>
      </c>
      <c r="Q30" s="29">
        <v>7.44</v>
      </c>
    </row>
    <row r="31" spans="1:17" ht="14.25" customHeight="1" x14ac:dyDescent="0.2">
      <c r="A31" s="26" t="s">
        <v>42</v>
      </c>
      <c r="B31" s="29">
        <v>4.62</v>
      </c>
      <c r="C31" s="29">
        <v>5.19</v>
      </c>
      <c r="D31" s="29">
        <v>5.53</v>
      </c>
      <c r="E31" s="29">
        <v>5.3</v>
      </c>
      <c r="F31" s="29">
        <v>5.31</v>
      </c>
      <c r="G31" s="29">
        <v>5.21</v>
      </c>
      <c r="H31" s="29">
        <v>5.48</v>
      </c>
      <c r="I31" s="29">
        <v>5.35</v>
      </c>
      <c r="J31" s="29">
        <v>5.87</v>
      </c>
      <c r="K31" s="29">
        <v>5.71</v>
      </c>
      <c r="L31" s="29">
        <v>5.57</v>
      </c>
      <c r="M31" s="29">
        <v>5.79</v>
      </c>
      <c r="N31" s="29">
        <v>6.5</v>
      </c>
      <c r="O31" s="29">
        <v>7.6</v>
      </c>
      <c r="P31" s="29">
        <v>7.08</v>
      </c>
      <c r="Q31" s="29">
        <v>6.7</v>
      </c>
    </row>
    <row r="32" spans="1:17" ht="14.25" customHeight="1" x14ac:dyDescent="0.2">
      <c r="A32" s="26" t="s">
        <v>43</v>
      </c>
      <c r="B32" s="29">
        <v>4.24</v>
      </c>
      <c r="C32" s="29">
        <v>4.16</v>
      </c>
      <c r="D32" s="29">
        <v>4.78</v>
      </c>
      <c r="E32" s="29">
        <v>4.75</v>
      </c>
      <c r="F32" s="29">
        <v>4.8099999999999996</v>
      </c>
      <c r="G32" s="29">
        <v>4.9800000000000004</v>
      </c>
      <c r="H32" s="29">
        <v>5.44</v>
      </c>
      <c r="I32" s="29">
        <v>5.16</v>
      </c>
      <c r="J32" s="29">
        <v>5.46</v>
      </c>
      <c r="K32" s="29">
        <v>5.85</v>
      </c>
      <c r="L32" s="29">
        <v>5.74</v>
      </c>
      <c r="M32" s="29">
        <v>5.5</v>
      </c>
      <c r="N32" s="29">
        <v>5.84</v>
      </c>
      <c r="O32" s="29">
        <v>6.05</v>
      </c>
      <c r="P32" s="29">
        <v>7.13</v>
      </c>
      <c r="Q32" s="29">
        <v>8.4600000000000009</v>
      </c>
    </row>
    <row r="33" spans="1:17" ht="14.25" customHeight="1" thickBot="1" x14ac:dyDescent="0.25">
      <c r="A33" s="27" t="s">
        <v>44</v>
      </c>
      <c r="B33" s="28">
        <v>13.28</v>
      </c>
      <c r="C33" s="28">
        <v>13.21</v>
      </c>
      <c r="D33" s="28">
        <v>14.64</v>
      </c>
      <c r="E33" s="28">
        <v>14.48</v>
      </c>
      <c r="F33" s="28">
        <v>13.82</v>
      </c>
      <c r="G33" s="28">
        <v>12.85</v>
      </c>
      <c r="H33" s="28">
        <v>13.05</v>
      </c>
      <c r="I33" s="28">
        <v>12.91</v>
      </c>
      <c r="J33" s="28">
        <v>13.53</v>
      </c>
      <c r="K33" s="28">
        <v>13.38</v>
      </c>
      <c r="L33" s="28">
        <v>11.88</v>
      </c>
      <c r="M33" s="28">
        <v>11.28</v>
      </c>
      <c r="N33" s="28">
        <v>11.91</v>
      </c>
      <c r="O33" s="28">
        <v>12.85</v>
      </c>
      <c r="P33" s="28">
        <v>11.43</v>
      </c>
      <c r="Q33" s="28">
        <v>11.96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</sheetData>
  <sortState xmlns:xlrd2="http://schemas.microsoft.com/office/spreadsheetml/2017/richdata2" ref="A30:I33">
    <sortCondition ref="A30"/>
  </sortState>
  <mergeCells count="2">
    <mergeCell ref="A2:Q2"/>
    <mergeCell ref="A1:Q1"/>
  </mergeCells>
  <hyperlinks>
    <hyperlink ref="A3" location="Seznam!A1" display="zpět na seznam" xr:uid="{00000000-0004-0000-02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3 Vývoz výpočetní techniky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86561.73</v>
      </c>
      <c r="C6" s="9">
        <v>79849.600999999995</v>
      </c>
      <c r="D6" s="9">
        <v>69114.89</v>
      </c>
      <c r="E6" s="9">
        <v>74165.258000000002</v>
      </c>
      <c r="F6" s="9">
        <v>73956.997000000003</v>
      </c>
      <c r="G6" s="9">
        <v>77070.031000000003</v>
      </c>
      <c r="H6" s="9">
        <v>74040.513999999996</v>
      </c>
      <c r="I6" s="9">
        <v>78101.433000000005</v>
      </c>
      <c r="J6" s="9">
        <v>80450.289000000004</v>
      </c>
      <c r="K6" s="9">
        <v>80783.903000000006</v>
      </c>
      <c r="L6" s="9">
        <v>84778.379000000001</v>
      </c>
      <c r="M6" s="9">
        <v>91877.274000000005</v>
      </c>
      <c r="N6" s="9">
        <v>95069.252999999997</v>
      </c>
      <c r="O6" s="9">
        <v>99260.512000000002</v>
      </c>
      <c r="P6" s="9">
        <v>107267.29</v>
      </c>
      <c r="Q6" s="9">
        <v>118366.227</v>
      </c>
    </row>
    <row r="7" spans="1:17" s="6" customFormat="1" ht="14.25" customHeight="1" x14ac:dyDescent="0.2">
      <c r="A7" s="26" t="s">
        <v>19</v>
      </c>
      <c r="B7" s="24">
        <v>2339.1460000000002</v>
      </c>
      <c r="C7" s="24">
        <v>2326.3380000000002</v>
      </c>
      <c r="D7" s="24">
        <v>1949.6030000000001</v>
      </c>
      <c r="E7" s="24">
        <v>1941.604</v>
      </c>
      <c r="F7" s="24">
        <v>2424.4409999999998</v>
      </c>
      <c r="G7" s="24">
        <v>2473.4549999999999</v>
      </c>
      <c r="H7" s="24">
        <v>2251.2420000000002</v>
      </c>
      <c r="I7" s="24">
        <v>1938.0840000000001</v>
      </c>
      <c r="J7" s="24">
        <v>2318.4670000000001</v>
      </c>
      <c r="K7" s="24">
        <v>2111.0439999999999</v>
      </c>
      <c r="L7" s="24">
        <v>2035.8330000000001</v>
      </c>
      <c r="M7" s="24">
        <v>1867.3409999999999</v>
      </c>
      <c r="N7" s="24">
        <v>1980.327</v>
      </c>
      <c r="O7" s="24">
        <v>1811.1859999999999</v>
      </c>
      <c r="P7" s="24">
        <v>1857.068</v>
      </c>
      <c r="Q7" s="24">
        <v>2175.2489999999998</v>
      </c>
    </row>
    <row r="8" spans="1:17" s="6" customFormat="1" ht="14.25" customHeight="1" x14ac:dyDescent="0.2">
      <c r="A8" s="26" t="s">
        <v>20</v>
      </c>
      <c r="B8" s="24">
        <v>20.960999999999999</v>
      </c>
      <c r="C8" s="24">
        <v>26.440999999999999</v>
      </c>
      <c r="D8" s="24">
        <v>31.288</v>
      </c>
      <c r="E8" s="24">
        <v>38.65</v>
      </c>
      <c r="F8" s="24">
        <v>55.792000000000002</v>
      </c>
      <c r="G8" s="24">
        <v>65.257000000000005</v>
      </c>
      <c r="H8" s="24">
        <v>84.058000000000007</v>
      </c>
      <c r="I8" s="24">
        <v>83.834999999999994</v>
      </c>
      <c r="J8" s="24">
        <v>103.746</v>
      </c>
      <c r="K8" s="24">
        <v>125.929</v>
      </c>
      <c r="L8" s="24">
        <v>158.49700000000001</v>
      </c>
      <c r="M8" s="24">
        <v>171.04900000000001</v>
      </c>
      <c r="N8" s="24">
        <v>197.90700000000001</v>
      </c>
      <c r="O8" s="24">
        <v>198.714</v>
      </c>
      <c r="P8" s="24">
        <v>209.13200000000001</v>
      </c>
      <c r="Q8" s="24">
        <v>297.553</v>
      </c>
    </row>
    <row r="9" spans="1:17" s="6" customFormat="1" ht="14.25" customHeight="1" x14ac:dyDescent="0.2">
      <c r="A9" s="52" t="s">
        <v>84</v>
      </c>
      <c r="B9" s="53">
        <v>6056.924</v>
      </c>
      <c r="C9" s="53">
        <v>6069.7209999999995</v>
      </c>
      <c r="D9" s="53">
        <v>5305.5969999999998</v>
      </c>
      <c r="E9" s="53">
        <v>7880.55</v>
      </c>
      <c r="F9" s="53">
        <v>8925.1329999999998</v>
      </c>
      <c r="G9" s="53">
        <v>9433.7780000000002</v>
      </c>
      <c r="H9" s="53">
        <v>8284.2549999999992</v>
      </c>
      <c r="I9" s="53">
        <v>9121.1419999999998</v>
      </c>
      <c r="J9" s="53">
        <v>8984.76</v>
      </c>
      <c r="K9" s="53">
        <v>8445.6740000000009</v>
      </c>
      <c r="L9" s="53">
        <v>10056.484</v>
      </c>
      <c r="M9" s="53">
        <v>12375.986999999999</v>
      </c>
      <c r="N9" s="53">
        <v>13205.84</v>
      </c>
      <c r="O9" s="53">
        <v>13984.295</v>
      </c>
      <c r="P9" s="53">
        <v>14135.606</v>
      </c>
      <c r="Q9" s="53">
        <v>15799.736999999999</v>
      </c>
    </row>
    <row r="10" spans="1:17" s="6" customFormat="1" ht="14.25" customHeight="1" x14ac:dyDescent="0.2">
      <c r="A10" s="26" t="s">
        <v>21</v>
      </c>
      <c r="B10" s="24">
        <v>864.29100000000005</v>
      </c>
      <c r="C10" s="24">
        <v>754.16800000000001</v>
      </c>
      <c r="D10" s="24">
        <v>785.32799999999997</v>
      </c>
      <c r="E10" s="24">
        <v>1020.662</v>
      </c>
      <c r="F10" s="24">
        <v>1092.796</v>
      </c>
      <c r="G10" s="24">
        <v>1085.404</v>
      </c>
      <c r="H10" s="24">
        <v>1044.1780000000001</v>
      </c>
      <c r="I10" s="24">
        <v>1168.0730000000001</v>
      </c>
      <c r="J10" s="24">
        <v>1267.6510000000001</v>
      </c>
      <c r="K10" s="24">
        <v>1290.0050000000001</v>
      </c>
      <c r="L10" s="24">
        <v>1411.6990000000001</v>
      </c>
      <c r="M10" s="24">
        <v>1388.019</v>
      </c>
      <c r="N10" s="24">
        <v>1452.547</v>
      </c>
      <c r="O10" s="24">
        <v>1588.3209999999999</v>
      </c>
      <c r="P10" s="24">
        <v>1858.204</v>
      </c>
      <c r="Q10" s="24">
        <v>2080.7629999999999</v>
      </c>
    </row>
    <row r="11" spans="1:17" s="6" customFormat="1" ht="14.25" customHeight="1" x14ac:dyDescent="0.2">
      <c r="A11" s="26" t="s">
        <v>22</v>
      </c>
      <c r="B11" s="24">
        <v>36.552</v>
      </c>
      <c r="C11" s="24">
        <v>21.712</v>
      </c>
      <c r="D11" s="24">
        <v>11.236000000000001</v>
      </c>
      <c r="E11" s="24">
        <v>13.644</v>
      </c>
      <c r="F11" s="24">
        <v>19.911000000000001</v>
      </c>
      <c r="G11" s="24">
        <v>17.030999999999999</v>
      </c>
      <c r="H11" s="24">
        <v>16.338000000000001</v>
      </c>
      <c r="I11" s="24">
        <v>13.182</v>
      </c>
      <c r="J11" s="24">
        <v>24.651</v>
      </c>
      <c r="K11" s="24">
        <v>36.273000000000003</v>
      </c>
      <c r="L11" s="24">
        <v>32.728000000000002</v>
      </c>
      <c r="M11" s="24">
        <v>39.420999999999999</v>
      </c>
      <c r="N11" s="24">
        <v>45.402000000000001</v>
      </c>
      <c r="O11" s="24">
        <v>52.305</v>
      </c>
      <c r="P11" s="24">
        <v>92.022999999999996</v>
      </c>
      <c r="Q11" s="24">
        <v>119.039</v>
      </c>
    </row>
    <row r="12" spans="1:17" s="6" customFormat="1" ht="14.25" customHeight="1" x14ac:dyDescent="0.2">
      <c r="A12" s="26" t="s">
        <v>23</v>
      </c>
      <c r="B12" s="24">
        <v>495.29599999999999</v>
      </c>
      <c r="C12" s="24">
        <v>399.42200000000003</v>
      </c>
      <c r="D12" s="24">
        <v>299.62900000000002</v>
      </c>
      <c r="E12" s="24">
        <v>307.75400000000002</v>
      </c>
      <c r="F12" s="24">
        <v>333.14100000000002</v>
      </c>
      <c r="G12" s="24">
        <v>341.798</v>
      </c>
      <c r="H12" s="24">
        <v>343.32499999999999</v>
      </c>
      <c r="I12" s="24">
        <v>344.42399999999998</v>
      </c>
      <c r="J12" s="24">
        <v>298.62099999999998</v>
      </c>
      <c r="K12" s="24">
        <v>283.92399999999998</v>
      </c>
      <c r="L12" s="24">
        <v>287.43700000000001</v>
      </c>
      <c r="M12" s="24">
        <v>289.10500000000002</v>
      </c>
      <c r="N12" s="24">
        <v>367.31700000000001</v>
      </c>
      <c r="O12" s="24">
        <v>309.12</v>
      </c>
      <c r="P12" s="24">
        <v>411.399</v>
      </c>
      <c r="Q12" s="24">
        <v>378.827</v>
      </c>
    </row>
    <row r="13" spans="1:17" s="6" customFormat="1" ht="14.25" customHeight="1" x14ac:dyDescent="0.2">
      <c r="A13" s="26" t="s">
        <v>24</v>
      </c>
      <c r="B13" s="24">
        <v>5267.9350000000004</v>
      </c>
      <c r="C13" s="24">
        <v>5008.8919999999998</v>
      </c>
      <c r="D13" s="24">
        <v>3507.3290000000002</v>
      </c>
      <c r="E13" s="24">
        <v>3499.8820000000001</v>
      </c>
      <c r="F13" s="24">
        <v>3444.6030000000001</v>
      </c>
      <c r="G13" s="24">
        <v>3105.8960000000002</v>
      </c>
      <c r="H13" s="24">
        <v>3031.1570000000002</v>
      </c>
      <c r="I13" s="24">
        <v>2892.9810000000002</v>
      </c>
      <c r="J13" s="24">
        <v>2913.4780000000001</v>
      </c>
      <c r="K13" s="24">
        <v>2817.6030000000001</v>
      </c>
      <c r="L13" s="24">
        <v>3068.7840000000001</v>
      </c>
      <c r="M13" s="24">
        <v>3397.2620000000002</v>
      </c>
      <c r="N13" s="24">
        <v>3204.5859999999998</v>
      </c>
      <c r="O13" s="24">
        <v>3107.5160000000001</v>
      </c>
      <c r="P13" s="24">
        <v>3358.8009999999999</v>
      </c>
      <c r="Q13" s="24">
        <v>3634.2919999999999</v>
      </c>
    </row>
    <row r="14" spans="1:17" s="6" customFormat="1" ht="14.25" customHeight="1" x14ac:dyDescent="0.2">
      <c r="A14" s="26" t="s">
        <v>25</v>
      </c>
      <c r="B14" s="24">
        <v>61.996000000000002</v>
      </c>
      <c r="C14" s="24">
        <v>58.598999999999997</v>
      </c>
      <c r="D14" s="24">
        <v>37.448</v>
      </c>
      <c r="E14" s="24">
        <v>28.327999999999999</v>
      </c>
      <c r="F14" s="24">
        <v>26.568999999999999</v>
      </c>
      <c r="G14" s="24">
        <v>20.751000000000001</v>
      </c>
      <c r="H14" s="24">
        <v>20.841999999999999</v>
      </c>
      <c r="I14" s="24">
        <v>37.155000000000001</v>
      </c>
      <c r="J14" s="24">
        <v>44.808</v>
      </c>
      <c r="K14" s="24">
        <v>38.506999999999998</v>
      </c>
      <c r="L14" s="24">
        <v>39.636000000000003</v>
      </c>
      <c r="M14" s="24">
        <v>46.795000000000002</v>
      </c>
      <c r="N14" s="24">
        <v>48.716999999999999</v>
      </c>
      <c r="O14" s="24">
        <v>62.771999999999998</v>
      </c>
      <c r="P14" s="24">
        <v>67.680999999999997</v>
      </c>
      <c r="Q14" s="24">
        <v>75.953000000000003</v>
      </c>
    </row>
    <row r="15" spans="1:17" s="6" customFormat="1" ht="14.25" customHeight="1" x14ac:dyDescent="0.2">
      <c r="A15" s="26" t="s">
        <v>26</v>
      </c>
      <c r="B15" s="24">
        <v>11154.655000000001</v>
      </c>
      <c r="C15" s="24">
        <v>8201.8310000000001</v>
      </c>
      <c r="D15" s="24">
        <v>5674.4719999999998</v>
      </c>
      <c r="E15" s="24">
        <v>3422.058</v>
      </c>
      <c r="F15" s="24">
        <v>2785.5590000000002</v>
      </c>
      <c r="G15" s="24">
        <v>2760.1210000000001</v>
      </c>
      <c r="H15" s="24">
        <v>3299.6350000000002</v>
      </c>
      <c r="I15" s="24">
        <v>3425.9070000000002</v>
      </c>
      <c r="J15" s="24">
        <v>3897.1819999999998</v>
      </c>
      <c r="K15" s="24">
        <v>3503.761</v>
      </c>
      <c r="L15" s="24">
        <v>3276.2660000000001</v>
      </c>
      <c r="M15" s="24">
        <v>4019.6669999999999</v>
      </c>
      <c r="N15" s="24">
        <v>4874.4390000000003</v>
      </c>
      <c r="O15" s="24">
        <v>4552.2520000000004</v>
      </c>
      <c r="P15" s="24">
        <v>3721.9319999999998</v>
      </c>
      <c r="Q15" s="24">
        <v>4490.1620000000003</v>
      </c>
    </row>
    <row r="16" spans="1:17" s="6" customFormat="1" ht="14.25" customHeight="1" x14ac:dyDescent="0.2">
      <c r="A16" s="26" t="s">
        <v>27</v>
      </c>
      <c r="B16" s="24">
        <v>1257.068</v>
      </c>
      <c r="C16" s="24">
        <v>1132.2270000000001</v>
      </c>
      <c r="D16" s="24">
        <v>1012.703</v>
      </c>
      <c r="E16" s="24">
        <v>1188.431</v>
      </c>
      <c r="F16" s="24">
        <v>1948.9780000000001</v>
      </c>
      <c r="G16" s="24">
        <v>2100.1729999999998</v>
      </c>
      <c r="H16" s="24">
        <v>1978.5060000000001</v>
      </c>
      <c r="I16" s="24">
        <v>1897.67</v>
      </c>
      <c r="J16" s="24">
        <v>2000.973</v>
      </c>
      <c r="K16" s="24">
        <v>1979.155</v>
      </c>
      <c r="L16" s="24">
        <v>2193.471</v>
      </c>
      <c r="M16" s="24">
        <v>2108.819</v>
      </c>
      <c r="N16" s="24">
        <v>2229.8380000000002</v>
      </c>
      <c r="O16" s="24">
        <v>2091.9229999999998</v>
      </c>
      <c r="P16" s="24">
        <v>2322.277</v>
      </c>
      <c r="Q16" s="24">
        <v>2568.0149999999999</v>
      </c>
    </row>
    <row r="17" spans="1:17" s="6" customFormat="1" ht="14.25" customHeight="1" x14ac:dyDescent="0.2">
      <c r="A17" s="26" t="s">
        <v>28</v>
      </c>
      <c r="B17" s="24">
        <v>5.8959999999999999</v>
      </c>
      <c r="C17" s="24">
        <v>18.567</v>
      </c>
      <c r="D17" s="24">
        <v>8.5950000000000006</v>
      </c>
      <c r="E17" s="24">
        <v>6.15</v>
      </c>
      <c r="F17" s="24">
        <v>4.9749999999999996</v>
      </c>
      <c r="G17" s="24">
        <v>4.3860000000000001</v>
      </c>
      <c r="H17" s="24">
        <v>5.7279999999999998</v>
      </c>
      <c r="I17" s="24">
        <v>3.9889999999999999</v>
      </c>
      <c r="J17" s="24">
        <v>6.843</v>
      </c>
      <c r="K17" s="24">
        <v>13.667</v>
      </c>
      <c r="L17" s="24">
        <v>18.004999999999999</v>
      </c>
      <c r="M17" s="24">
        <v>13.948</v>
      </c>
      <c r="N17" s="24">
        <v>7.49</v>
      </c>
      <c r="O17" s="24">
        <v>11.904999999999999</v>
      </c>
      <c r="P17" s="24">
        <v>17.286999999999999</v>
      </c>
      <c r="Q17" s="24">
        <v>15.478</v>
      </c>
    </row>
    <row r="18" spans="1:17" s="6" customFormat="1" ht="14.25" customHeight="1" x14ac:dyDescent="0.2">
      <c r="A18" s="26" t="s">
        <v>29</v>
      </c>
      <c r="B18" s="24">
        <v>126.83</v>
      </c>
      <c r="C18" s="24">
        <v>109.114</v>
      </c>
      <c r="D18" s="24">
        <v>59.274000000000001</v>
      </c>
      <c r="E18" s="24">
        <v>93.822999999999993</v>
      </c>
      <c r="F18" s="24">
        <v>143.46799999999999</v>
      </c>
      <c r="G18" s="24">
        <v>189.68799999999999</v>
      </c>
      <c r="H18" s="24">
        <v>199.36600000000001</v>
      </c>
      <c r="I18" s="24">
        <v>233.40100000000001</v>
      </c>
      <c r="J18" s="24">
        <v>238.02799999999999</v>
      </c>
      <c r="K18" s="24">
        <v>254.178</v>
      </c>
      <c r="L18" s="24">
        <v>277.32100000000003</v>
      </c>
      <c r="M18" s="24">
        <v>267.36799999999999</v>
      </c>
      <c r="N18" s="24">
        <v>350.07100000000003</v>
      </c>
      <c r="O18" s="24">
        <v>349.06900000000002</v>
      </c>
      <c r="P18" s="24">
        <v>358.10899999999998</v>
      </c>
      <c r="Q18" s="24">
        <v>418.94499999999999</v>
      </c>
    </row>
    <row r="19" spans="1:17" s="6" customFormat="1" ht="14.25" customHeight="1" x14ac:dyDescent="0.2">
      <c r="A19" s="26" t="s">
        <v>30</v>
      </c>
      <c r="B19" s="24">
        <v>68.165999999999997</v>
      </c>
      <c r="C19" s="24">
        <v>72.667000000000002</v>
      </c>
      <c r="D19" s="24">
        <v>80.896000000000001</v>
      </c>
      <c r="E19" s="24">
        <v>96.287000000000006</v>
      </c>
      <c r="F19" s="24">
        <v>93.962000000000003</v>
      </c>
      <c r="G19" s="24">
        <v>119.361</v>
      </c>
      <c r="H19" s="24">
        <v>119.684</v>
      </c>
      <c r="I19" s="24">
        <v>122.60599999999999</v>
      </c>
      <c r="J19" s="24">
        <v>159.82400000000001</v>
      </c>
      <c r="K19" s="24">
        <v>199.44399999999999</v>
      </c>
      <c r="L19" s="24">
        <v>132.452</v>
      </c>
      <c r="M19" s="24">
        <v>153.63300000000001</v>
      </c>
      <c r="N19" s="24">
        <v>180.304</v>
      </c>
      <c r="O19" s="24">
        <v>232.20599999999999</v>
      </c>
      <c r="P19" s="24">
        <v>244.86600000000001</v>
      </c>
      <c r="Q19" s="24">
        <v>281.98500000000001</v>
      </c>
    </row>
    <row r="20" spans="1:17" s="6" customFormat="1" ht="14.25" customHeight="1" x14ac:dyDescent="0.2">
      <c r="A20" s="26" t="s">
        <v>31</v>
      </c>
      <c r="B20" s="24">
        <v>4369.5609999999997</v>
      </c>
      <c r="C20" s="24">
        <v>5003.9139999999998</v>
      </c>
      <c r="D20" s="24">
        <v>3815.098</v>
      </c>
      <c r="E20" s="24">
        <v>1152.2639999999999</v>
      </c>
      <c r="F20" s="24">
        <v>382.96699999999998</v>
      </c>
      <c r="G20" s="24">
        <v>306.31200000000001</v>
      </c>
      <c r="H20" s="24">
        <v>333.21</v>
      </c>
      <c r="I20" s="24">
        <v>343.50299999999999</v>
      </c>
      <c r="J20" s="24">
        <v>381.767</v>
      </c>
      <c r="K20" s="24">
        <v>431.73599999999999</v>
      </c>
      <c r="L20" s="24">
        <v>208.84700000000001</v>
      </c>
      <c r="M20" s="24">
        <v>71.710999999999999</v>
      </c>
      <c r="N20" s="24">
        <v>96.32</v>
      </c>
      <c r="O20" s="24">
        <v>81.073999999999998</v>
      </c>
      <c r="P20" s="24">
        <v>98.343000000000004</v>
      </c>
      <c r="Q20" s="24">
        <v>91.554000000000002</v>
      </c>
    </row>
    <row r="21" spans="1:17" s="6" customFormat="1" ht="14.25" customHeight="1" x14ac:dyDescent="0.2">
      <c r="A21" s="26" t="s">
        <v>32</v>
      </c>
      <c r="B21" s="24">
        <v>3549.82</v>
      </c>
      <c r="C21" s="24">
        <v>3001.373</v>
      </c>
      <c r="D21" s="24">
        <v>2071.5</v>
      </c>
      <c r="E21" s="24">
        <v>2179.1239999999998</v>
      </c>
      <c r="F21" s="24">
        <v>2341.8989999999999</v>
      </c>
      <c r="G21" s="24">
        <v>2477.5650000000001</v>
      </c>
      <c r="H21" s="24">
        <v>2531.8240000000001</v>
      </c>
      <c r="I21" s="24">
        <v>2599.1990000000001</v>
      </c>
      <c r="J21" s="24">
        <v>2744.9430000000002</v>
      </c>
      <c r="K21" s="24">
        <v>2776.674</v>
      </c>
      <c r="L21" s="24">
        <v>3190.029</v>
      </c>
      <c r="M21" s="24">
        <v>3204.1970000000001</v>
      </c>
      <c r="N21" s="24">
        <v>3334.4270000000001</v>
      </c>
      <c r="O21" s="24">
        <v>3490.4569999999999</v>
      </c>
      <c r="P21" s="24">
        <v>3442.616</v>
      </c>
      <c r="Q21" s="24">
        <v>4893.18</v>
      </c>
    </row>
    <row r="22" spans="1:17" s="6" customFormat="1" ht="14.25" customHeight="1" x14ac:dyDescent="0.2">
      <c r="A22" s="26" t="s">
        <v>33</v>
      </c>
      <c r="B22" s="24">
        <v>15.271000000000001</v>
      </c>
      <c r="C22" s="24">
        <v>8.3209999999999997</v>
      </c>
      <c r="D22" s="24">
        <v>5.0389999999999997</v>
      </c>
      <c r="E22" s="24">
        <v>6.7060000000000004</v>
      </c>
      <c r="F22" s="24">
        <v>5.798</v>
      </c>
      <c r="G22" s="24">
        <v>7.1529999999999996</v>
      </c>
      <c r="H22" s="24">
        <v>8.4120000000000008</v>
      </c>
      <c r="I22" s="24">
        <v>10.726000000000001</v>
      </c>
      <c r="J22" s="24">
        <v>10.685</v>
      </c>
      <c r="K22" s="24">
        <v>12.419</v>
      </c>
      <c r="L22" s="24">
        <v>14.797000000000001</v>
      </c>
      <c r="M22" s="24">
        <v>12.882</v>
      </c>
      <c r="N22" s="24">
        <v>14.3</v>
      </c>
      <c r="O22" s="24">
        <v>13.948</v>
      </c>
      <c r="P22" s="24">
        <v>12.098000000000001</v>
      </c>
      <c r="Q22" s="24">
        <v>12.682</v>
      </c>
    </row>
    <row r="23" spans="1:17" s="6" customFormat="1" ht="14.25" customHeight="1" x14ac:dyDescent="0.2">
      <c r="A23" s="26" t="s">
        <v>34</v>
      </c>
      <c r="B23" s="24">
        <v>16717.477999999999</v>
      </c>
      <c r="C23" s="24">
        <v>14557.762000000001</v>
      </c>
      <c r="D23" s="24">
        <v>12142.627</v>
      </c>
      <c r="E23" s="24">
        <v>13602.210999999999</v>
      </c>
      <c r="F23" s="24">
        <v>13249.25</v>
      </c>
      <c r="G23" s="24">
        <v>12888.855</v>
      </c>
      <c r="H23" s="24">
        <v>12202.136</v>
      </c>
      <c r="I23" s="24">
        <v>13702.039000000001</v>
      </c>
      <c r="J23" s="24">
        <v>15538.956</v>
      </c>
      <c r="K23" s="24">
        <v>14996.967000000001</v>
      </c>
      <c r="L23" s="24">
        <v>18295.687999999998</v>
      </c>
      <c r="M23" s="24">
        <v>18875.68</v>
      </c>
      <c r="N23" s="24">
        <v>18346.321</v>
      </c>
      <c r="O23" s="24">
        <v>18386.724999999999</v>
      </c>
      <c r="P23" s="24">
        <v>21303.670999999998</v>
      </c>
      <c r="Q23" s="24">
        <v>21183.870999999999</v>
      </c>
    </row>
    <row r="24" spans="1:17" s="6" customFormat="1" ht="14.25" customHeight="1" x14ac:dyDescent="0.2">
      <c r="A24" s="26" t="s">
        <v>35</v>
      </c>
      <c r="B24" s="24">
        <v>29175.162</v>
      </c>
      <c r="C24" s="24">
        <v>27032.002</v>
      </c>
      <c r="D24" s="24">
        <v>26231.13</v>
      </c>
      <c r="E24" s="24">
        <v>30418.346000000001</v>
      </c>
      <c r="F24" s="24">
        <v>29817.532999999999</v>
      </c>
      <c r="G24" s="24">
        <v>32371.946</v>
      </c>
      <c r="H24" s="24">
        <v>30479.526999999998</v>
      </c>
      <c r="I24" s="24">
        <v>31283.955000000002</v>
      </c>
      <c r="J24" s="24">
        <v>30382.266</v>
      </c>
      <c r="K24" s="24">
        <v>31884.981</v>
      </c>
      <c r="L24" s="24">
        <v>29691.088</v>
      </c>
      <c r="M24" s="24">
        <v>31828.400000000001</v>
      </c>
      <c r="N24" s="24">
        <v>32377.945</v>
      </c>
      <c r="O24" s="24">
        <v>36061.707999999999</v>
      </c>
      <c r="P24" s="24">
        <v>40006.701999999997</v>
      </c>
      <c r="Q24" s="24">
        <v>43812.012000000002</v>
      </c>
    </row>
    <row r="25" spans="1:17" s="6" customFormat="1" ht="14.25" customHeight="1" x14ac:dyDescent="0.2">
      <c r="A25" s="26" t="s">
        <v>36</v>
      </c>
      <c r="B25" s="24">
        <v>258.72000000000003</v>
      </c>
      <c r="C25" s="24">
        <v>1483.9159999999999</v>
      </c>
      <c r="D25" s="24">
        <v>2344.7040000000002</v>
      </c>
      <c r="E25" s="24">
        <v>3012.6889999999999</v>
      </c>
      <c r="F25" s="24">
        <v>2504.527</v>
      </c>
      <c r="G25" s="24">
        <v>2725.5129999999999</v>
      </c>
      <c r="H25" s="24">
        <v>2469.183</v>
      </c>
      <c r="I25" s="24">
        <v>3101.8589999999999</v>
      </c>
      <c r="J25" s="24">
        <v>3855.5720000000001</v>
      </c>
      <c r="K25" s="24">
        <v>3858.8690000000001</v>
      </c>
      <c r="L25" s="24">
        <v>4230.6319999999996</v>
      </c>
      <c r="M25" s="24">
        <v>5176.9669999999996</v>
      </c>
      <c r="N25" s="24">
        <v>5971.491</v>
      </c>
      <c r="O25" s="24">
        <v>6171.1469999999999</v>
      </c>
      <c r="P25" s="24">
        <v>6367.299</v>
      </c>
      <c r="Q25" s="24">
        <v>8047.6130000000003</v>
      </c>
    </row>
    <row r="26" spans="1:17" s="6" customFormat="1" ht="14.25" customHeight="1" x14ac:dyDescent="0.2">
      <c r="A26" s="26" t="s">
        <v>37</v>
      </c>
      <c r="B26" s="24">
        <v>427.93</v>
      </c>
      <c r="C26" s="24">
        <v>257.75900000000001</v>
      </c>
      <c r="D26" s="24">
        <v>182.81800000000001</v>
      </c>
      <c r="E26" s="24">
        <v>112.105</v>
      </c>
      <c r="F26" s="24">
        <v>102.779</v>
      </c>
      <c r="G26" s="24">
        <v>139.76300000000001</v>
      </c>
      <c r="H26" s="24">
        <v>111.624</v>
      </c>
      <c r="I26" s="24">
        <v>110.199</v>
      </c>
      <c r="J26" s="24">
        <v>122.42</v>
      </c>
      <c r="K26" s="24">
        <v>120.849</v>
      </c>
      <c r="L26" s="24">
        <v>120.346</v>
      </c>
      <c r="M26" s="24">
        <v>101.34099999999999</v>
      </c>
      <c r="N26" s="24">
        <v>143.994</v>
      </c>
      <c r="O26" s="24">
        <v>163.935</v>
      </c>
      <c r="P26" s="24">
        <v>207.95599999999999</v>
      </c>
      <c r="Q26" s="24">
        <v>219.76</v>
      </c>
    </row>
    <row r="27" spans="1:17" s="6" customFormat="1" ht="14.25" customHeight="1" x14ac:dyDescent="0.2">
      <c r="A27" s="26" t="s">
        <v>38</v>
      </c>
      <c r="B27" s="24">
        <v>1357.691</v>
      </c>
      <c r="C27" s="24">
        <v>1376.3720000000001</v>
      </c>
      <c r="D27" s="24">
        <v>1084.2</v>
      </c>
      <c r="E27" s="24">
        <v>1260.953</v>
      </c>
      <c r="F27" s="24">
        <v>1034.1679999999999</v>
      </c>
      <c r="G27" s="24">
        <v>967.73800000000006</v>
      </c>
      <c r="H27" s="24">
        <v>1333.4880000000001</v>
      </c>
      <c r="I27" s="24">
        <v>1526.0619999999999</v>
      </c>
      <c r="J27" s="24">
        <v>1123.8430000000001</v>
      </c>
      <c r="K27" s="24">
        <v>1300.2940000000001</v>
      </c>
      <c r="L27" s="24">
        <v>1370.2190000000001</v>
      </c>
      <c r="M27" s="24">
        <v>1448.6690000000001</v>
      </c>
      <c r="N27" s="24">
        <v>1431.3510000000001</v>
      </c>
      <c r="O27" s="24">
        <v>1403.55</v>
      </c>
      <c r="P27" s="24">
        <v>1526.7650000000001</v>
      </c>
      <c r="Q27" s="24">
        <v>1600.2629999999999</v>
      </c>
    </row>
    <row r="28" spans="1:17" s="6" customFormat="1" ht="14.25" customHeight="1" x14ac:dyDescent="0.2">
      <c r="A28" s="26" t="s">
        <v>39</v>
      </c>
      <c r="B28" s="24">
        <v>213.268</v>
      </c>
      <c r="C28" s="24">
        <v>247.661</v>
      </c>
      <c r="D28" s="24">
        <v>199.59</v>
      </c>
      <c r="E28" s="24">
        <v>253.94499999999999</v>
      </c>
      <c r="F28" s="24">
        <v>231.06700000000001</v>
      </c>
      <c r="G28" s="24">
        <v>230.06399999999999</v>
      </c>
      <c r="H28" s="24">
        <v>202.01</v>
      </c>
      <c r="I28" s="24">
        <v>188.20599999999999</v>
      </c>
      <c r="J28" s="24">
        <v>190.22399999999999</v>
      </c>
      <c r="K28" s="24">
        <v>208.005</v>
      </c>
      <c r="L28" s="24">
        <v>194.35499999999999</v>
      </c>
      <c r="M28" s="24">
        <v>221.77199999999999</v>
      </c>
      <c r="N28" s="24">
        <v>267.17700000000002</v>
      </c>
      <c r="O28" s="24">
        <v>318.95699999999999</v>
      </c>
      <c r="P28" s="24">
        <v>347.13400000000001</v>
      </c>
      <c r="Q28" s="24">
        <v>415.34899999999999</v>
      </c>
    </row>
    <row r="29" spans="1:17" s="6" customFormat="1" ht="14.25" customHeight="1" x14ac:dyDescent="0.2">
      <c r="A29" s="26" t="s">
        <v>40</v>
      </c>
      <c r="B29" s="24">
        <v>61.045999999999999</v>
      </c>
      <c r="C29" s="24">
        <v>77.191999999999993</v>
      </c>
      <c r="D29" s="24">
        <v>63.363</v>
      </c>
      <c r="E29" s="24">
        <v>55.774000000000001</v>
      </c>
      <c r="F29" s="24">
        <v>43.220999999999997</v>
      </c>
      <c r="G29" s="24">
        <v>46.555</v>
      </c>
      <c r="H29" s="24">
        <v>45.753</v>
      </c>
      <c r="I29" s="24">
        <v>314.49799999999999</v>
      </c>
      <c r="J29" s="24">
        <v>459.20299999999997</v>
      </c>
      <c r="K29" s="24">
        <v>532.45899999999995</v>
      </c>
      <c r="L29" s="24">
        <v>446.71499999999997</v>
      </c>
      <c r="M29" s="24">
        <v>698.44600000000003</v>
      </c>
      <c r="N29" s="24">
        <v>706.20500000000004</v>
      </c>
      <c r="O29" s="24">
        <v>637.178</v>
      </c>
      <c r="P29" s="24">
        <v>544.77300000000002</v>
      </c>
      <c r="Q29" s="24">
        <v>912.38300000000004</v>
      </c>
    </row>
    <row r="30" spans="1:17" s="6" customFormat="1" ht="14.25" customHeight="1" x14ac:dyDescent="0.2">
      <c r="A30" s="26" t="s">
        <v>41</v>
      </c>
      <c r="B30" s="24">
        <v>371.55900000000003</v>
      </c>
      <c r="C30" s="24">
        <v>432.28399999999999</v>
      </c>
      <c r="D30" s="24">
        <v>324.30900000000003</v>
      </c>
      <c r="E30" s="24">
        <v>500.988</v>
      </c>
      <c r="F30" s="24">
        <v>718.26400000000001</v>
      </c>
      <c r="G30" s="24">
        <v>862.88</v>
      </c>
      <c r="H30" s="24">
        <v>1256.288</v>
      </c>
      <c r="I30" s="24">
        <v>1202.0260000000001</v>
      </c>
      <c r="J30" s="24">
        <v>1027.3489999999999</v>
      </c>
      <c r="K30" s="24">
        <v>1113.655</v>
      </c>
      <c r="L30" s="24">
        <v>1041.8579999999999</v>
      </c>
      <c r="M30" s="24">
        <v>1031.1690000000001</v>
      </c>
      <c r="N30" s="24">
        <v>1096.2249999999999</v>
      </c>
      <c r="O30" s="24">
        <v>1128.816</v>
      </c>
      <c r="P30" s="24">
        <v>1269.471</v>
      </c>
      <c r="Q30" s="24">
        <v>1230.6579999999999</v>
      </c>
    </row>
    <row r="31" spans="1:17" s="6" customFormat="1" ht="14.25" customHeight="1" x14ac:dyDescent="0.2">
      <c r="A31" s="26" t="s">
        <v>42</v>
      </c>
      <c r="B31" s="24">
        <v>75.909000000000006</v>
      </c>
      <c r="C31" s="24">
        <v>179.137</v>
      </c>
      <c r="D31" s="24">
        <v>144.554</v>
      </c>
      <c r="E31" s="24">
        <v>138.786</v>
      </c>
      <c r="F31" s="24">
        <v>62.249000000000002</v>
      </c>
      <c r="G31" s="24">
        <v>58.476999999999997</v>
      </c>
      <c r="H31" s="24">
        <v>61.338000000000001</v>
      </c>
      <c r="I31" s="24">
        <v>87.02</v>
      </c>
      <c r="J31" s="24">
        <v>100.63800000000001</v>
      </c>
      <c r="K31" s="24">
        <v>114.83799999999999</v>
      </c>
      <c r="L31" s="24">
        <v>136.14400000000001</v>
      </c>
      <c r="M31" s="24">
        <v>127.253</v>
      </c>
      <c r="N31" s="24">
        <v>141.45400000000001</v>
      </c>
      <c r="O31" s="24">
        <v>127.589</v>
      </c>
      <c r="P31" s="24">
        <v>164.35900000000001</v>
      </c>
      <c r="Q31" s="24">
        <v>196.77199999999999</v>
      </c>
    </row>
    <row r="32" spans="1:17" s="6" customFormat="1" ht="14.25" customHeight="1" x14ac:dyDescent="0.2">
      <c r="A32" s="26" t="s">
        <v>43</v>
      </c>
      <c r="B32" s="24">
        <v>758.84500000000003</v>
      </c>
      <c r="C32" s="24">
        <v>601.52700000000004</v>
      </c>
      <c r="D32" s="24">
        <v>650.02599999999995</v>
      </c>
      <c r="E32" s="24">
        <v>673.06700000000001</v>
      </c>
      <c r="F32" s="24">
        <v>705.74800000000005</v>
      </c>
      <c r="G32" s="24">
        <v>663.53599999999994</v>
      </c>
      <c r="H32" s="24">
        <v>702.99599999999998</v>
      </c>
      <c r="I32" s="24">
        <v>716.255</v>
      </c>
      <c r="J32" s="24">
        <v>762.86699999999996</v>
      </c>
      <c r="K32" s="24">
        <v>807.79600000000005</v>
      </c>
      <c r="L32" s="24">
        <v>1050.6780000000001</v>
      </c>
      <c r="M32" s="24">
        <v>971.24599999999998</v>
      </c>
      <c r="N32" s="24">
        <v>1033.318</v>
      </c>
      <c r="O32" s="24">
        <v>1049.1600000000001</v>
      </c>
      <c r="P32" s="24">
        <v>1200.47</v>
      </c>
      <c r="Q32" s="24">
        <v>1180.6969999999999</v>
      </c>
    </row>
    <row r="33" spans="1:17" s="6" customFormat="1" ht="14.25" customHeight="1" thickBot="1" x14ac:dyDescent="0.25">
      <c r="A33" s="27" t="s">
        <v>44</v>
      </c>
      <c r="B33" s="25">
        <v>1453.7560000000001</v>
      </c>
      <c r="C33" s="25">
        <v>1390.682</v>
      </c>
      <c r="D33" s="25">
        <v>1092.5340000000001</v>
      </c>
      <c r="E33" s="25">
        <v>1260.4780000000001</v>
      </c>
      <c r="F33" s="25">
        <v>1458.2</v>
      </c>
      <c r="G33" s="25">
        <v>1606.575</v>
      </c>
      <c r="H33" s="25">
        <v>1624.414</v>
      </c>
      <c r="I33" s="25">
        <v>1633.4390000000001</v>
      </c>
      <c r="J33" s="25">
        <v>1490.5250000000001</v>
      </c>
      <c r="K33" s="25">
        <v>1525.1969999999999</v>
      </c>
      <c r="L33" s="25">
        <v>1798.3689999999999</v>
      </c>
      <c r="M33" s="25">
        <v>1969.127</v>
      </c>
      <c r="N33" s="25">
        <v>1963.94</v>
      </c>
      <c r="O33" s="25">
        <v>1874.6869999999999</v>
      </c>
      <c r="P33" s="25">
        <v>2121.2510000000002</v>
      </c>
      <c r="Q33" s="25">
        <v>2233.4340000000002</v>
      </c>
    </row>
    <row r="34" spans="1:17" s="6" customFormat="1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s="6" customFormat="1" x14ac:dyDescent="0.2"/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ht="26.2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6:I33">
    <sortCondition ref="A6"/>
  </sortState>
  <mergeCells count="2">
    <mergeCell ref="A2:Q2"/>
    <mergeCell ref="A1:Q1"/>
  </mergeCells>
  <hyperlinks>
    <hyperlink ref="A3" location="Seznam!A1" display="zpět na seznam" xr:uid="{00000000-0004-0000-03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8" tint="0.39997558519241921"/>
  </sheetPr>
  <dimension ref="A1:Q34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6" customWidth="1"/>
    <col min="2" max="17" width="10.85546875" style="6" customWidth="1"/>
    <col min="18" max="16384" width="9.140625" style="6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ht="22.5" customHeight="1" x14ac:dyDescent="0.2">
      <c r="A2" s="79" t="s">
        <v>114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9" customHeight="1" x14ac:dyDescent="0.2">
      <c r="A3" s="17" t="s">
        <v>0</v>
      </c>
    </row>
    <row r="4" spans="1:17" ht="14.25" customHeight="1" x14ac:dyDescent="0.2">
      <c r="A4" s="69" t="s">
        <v>53</v>
      </c>
      <c r="Q4" s="7"/>
    </row>
    <row r="5" spans="1:17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ht="14.25" customHeight="1" x14ac:dyDescent="0.2">
      <c r="A6" s="8" t="s">
        <v>83</v>
      </c>
      <c r="B6" s="9">
        <v>145097.76800000001</v>
      </c>
      <c r="C6" s="9">
        <v>143148.152</v>
      </c>
      <c r="D6" s="9">
        <v>117699.567</v>
      </c>
      <c r="E6" s="9">
        <v>148970.81299999999</v>
      </c>
      <c r="F6" s="9">
        <v>154830.579</v>
      </c>
      <c r="G6" s="9">
        <v>153657.965</v>
      </c>
      <c r="H6" s="9">
        <v>148148.736</v>
      </c>
      <c r="I6" s="9">
        <v>156965.25700000001</v>
      </c>
      <c r="J6" s="9">
        <v>178434.79300000001</v>
      </c>
      <c r="K6" s="9">
        <v>184683.18</v>
      </c>
      <c r="L6" s="9">
        <v>205834.69899999999</v>
      </c>
      <c r="M6" s="9">
        <v>210332.26500000001</v>
      </c>
      <c r="N6" s="9">
        <v>218752.75200000001</v>
      </c>
      <c r="O6" s="9">
        <v>210949.65900000001</v>
      </c>
      <c r="P6" s="9">
        <v>229818.42600000001</v>
      </c>
      <c r="Q6" s="9">
        <v>275753.25300000003</v>
      </c>
    </row>
    <row r="7" spans="1:17" ht="14.25" customHeight="1" x14ac:dyDescent="0.2">
      <c r="A7" s="26" t="s">
        <v>19</v>
      </c>
      <c r="B7" s="24">
        <v>4929.375</v>
      </c>
      <c r="C7" s="24">
        <v>4798.3559999999998</v>
      </c>
      <c r="D7" s="24">
        <v>3738.2460000000001</v>
      </c>
      <c r="E7" s="24">
        <v>3986.4270000000001</v>
      </c>
      <c r="F7" s="24">
        <v>3946.9609999999998</v>
      </c>
      <c r="G7" s="24">
        <v>3548.4090000000001</v>
      </c>
      <c r="H7" s="24">
        <v>3214.0030000000002</v>
      </c>
      <c r="I7" s="24">
        <v>3500.529</v>
      </c>
      <c r="J7" s="24">
        <v>4326.74</v>
      </c>
      <c r="K7" s="24">
        <v>4409.7330000000002</v>
      </c>
      <c r="L7" s="24">
        <v>4754.9560000000001</v>
      </c>
      <c r="M7" s="24">
        <v>4641.6779999999999</v>
      </c>
      <c r="N7" s="24">
        <v>5755.1030000000001</v>
      </c>
      <c r="O7" s="24">
        <v>5947.1549999999997</v>
      </c>
      <c r="P7" s="24">
        <v>6188.6090000000004</v>
      </c>
      <c r="Q7" s="24">
        <v>7541.48</v>
      </c>
    </row>
    <row r="8" spans="1:17" ht="14.25" customHeight="1" x14ac:dyDescent="0.2">
      <c r="A8" s="26" t="s">
        <v>20</v>
      </c>
      <c r="B8" s="24">
        <v>203.08</v>
      </c>
      <c r="C8" s="24">
        <v>218.339</v>
      </c>
      <c r="D8" s="24">
        <v>200.374</v>
      </c>
      <c r="E8" s="24">
        <v>283.12799999999999</v>
      </c>
      <c r="F8" s="24">
        <v>310.05799999999999</v>
      </c>
      <c r="G8" s="24">
        <v>334.779</v>
      </c>
      <c r="H8" s="24">
        <v>472.49299999999999</v>
      </c>
      <c r="I8" s="24">
        <v>463.22699999999998</v>
      </c>
      <c r="J8" s="24">
        <v>497.39800000000002</v>
      </c>
      <c r="K8" s="24">
        <v>610.26</v>
      </c>
      <c r="L8" s="24">
        <v>719.90700000000004</v>
      </c>
      <c r="M8" s="24">
        <v>891.80899999999997</v>
      </c>
      <c r="N8" s="24">
        <v>929.87199999999996</v>
      </c>
      <c r="O8" s="24">
        <v>873.75</v>
      </c>
      <c r="P8" s="24">
        <v>1023.4450000000001</v>
      </c>
      <c r="Q8" s="24">
        <v>1253.1969999999999</v>
      </c>
    </row>
    <row r="9" spans="1:17" ht="14.25" customHeight="1" x14ac:dyDescent="0.2">
      <c r="A9" s="52" t="s">
        <v>84</v>
      </c>
      <c r="B9" s="53">
        <v>4085.2669999999998</v>
      </c>
      <c r="C9" s="53">
        <v>5343.3990000000003</v>
      </c>
      <c r="D9" s="53">
        <v>4621.4679999999998</v>
      </c>
      <c r="E9" s="53">
        <v>5554.7370000000001</v>
      </c>
      <c r="F9" s="53">
        <v>7168.5929999999998</v>
      </c>
      <c r="G9" s="53">
        <v>6917.4049999999997</v>
      </c>
      <c r="H9" s="53">
        <v>6677.9260000000004</v>
      </c>
      <c r="I9" s="53">
        <v>7334.259</v>
      </c>
      <c r="J9" s="53">
        <v>9147.0079999999998</v>
      </c>
      <c r="K9" s="53">
        <v>9429.7379999999994</v>
      </c>
      <c r="L9" s="53">
        <v>11133.507</v>
      </c>
      <c r="M9" s="53">
        <v>13068.764999999999</v>
      </c>
      <c r="N9" s="53">
        <v>14931.134</v>
      </c>
      <c r="O9" s="53">
        <v>15548.558999999999</v>
      </c>
      <c r="P9" s="53">
        <v>15099.973</v>
      </c>
      <c r="Q9" s="53">
        <v>21245.137999999999</v>
      </c>
    </row>
    <row r="10" spans="1:17" ht="14.25" customHeight="1" x14ac:dyDescent="0.2">
      <c r="A10" s="26" t="s">
        <v>21</v>
      </c>
      <c r="B10" s="24">
        <v>2045.6769999999999</v>
      </c>
      <c r="C10" s="24">
        <v>1677.308</v>
      </c>
      <c r="D10" s="24">
        <v>1372.952</v>
      </c>
      <c r="E10" s="24">
        <v>1457.8889999999999</v>
      </c>
      <c r="F10" s="24">
        <v>1615.68</v>
      </c>
      <c r="G10" s="24">
        <v>1709.202</v>
      </c>
      <c r="H10" s="24">
        <v>1646.0709999999999</v>
      </c>
      <c r="I10" s="24">
        <v>1806.3979999999999</v>
      </c>
      <c r="J10" s="24">
        <v>1741.5509999999999</v>
      </c>
      <c r="K10" s="24">
        <v>1764.8610000000001</v>
      </c>
      <c r="L10" s="24">
        <v>1893.1410000000001</v>
      </c>
      <c r="M10" s="24">
        <v>2049.4789999999998</v>
      </c>
      <c r="N10" s="24">
        <v>2224.71</v>
      </c>
      <c r="O10" s="24">
        <v>2330.067</v>
      </c>
      <c r="P10" s="24">
        <v>2672.1909999999998</v>
      </c>
      <c r="Q10" s="24">
        <v>3039.2130000000002</v>
      </c>
    </row>
    <row r="11" spans="1:17" ht="14.25" customHeight="1" x14ac:dyDescent="0.2">
      <c r="A11" s="26" t="s">
        <v>22</v>
      </c>
      <c r="B11" s="24">
        <v>470.428</v>
      </c>
      <c r="C11" s="24">
        <v>479.62799999999999</v>
      </c>
      <c r="D11" s="24">
        <v>329.55900000000003</v>
      </c>
      <c r="E11" s="24">
        <v>750.17</v>
      </c>
      <c r="F11" s="24">
        <v>1495.8240000000001</v>
      </c>
      <c r="G11" s="24">
        <v>1506.453</v>
      </c>
      <c r="H11" s="24">
        <v>1574.472</v>
      </c>
      <c r="I11" s="24">
        <v>1701.3209999999999</v>
      </c>
      <c r="J11" s="24">
        <v>1508.0730000000001</v>
      </c>
      <c r="K11" s="24">
        <v>1537.204</v>
      </c>
      <c r="L11" s="24">
        <v>1196.251</v>
      </c>
      <c r="M11" s="24">
        <v>1292.001</v>
      </c>
      <c r="N11" s="24">
        <v>1162.92</v>
      </c>
      <c r="O11" s="24">
        <v>1400.5719999999999</v>
      </c>
      <c r="P11" s="24">
        <v>1818.002</v>
      </c>
      <c r="Q11" s="24">
        <v>1583.9069999999999</v>
      </c>
    </row>
    <row r="12" spans="1:17" ht="14.25" customHeight="1" x14ac:dyDescent="0.2">
      <c r="A12" s="26" t="s">
        <v>23</v>
      </c>
      <c r="B12" s="24">
        <v>9317.7240000000002</v>
      </c>
      <c r="C12" s="24">
        <v>9208.7060000000001</v>
      </c>
      <c r="D12" s="24">
        <v>4494.1750000000002</v>
      </c>
      <c r="E12" s="24">
        <v>3098.1770000000001</v>
      </c>
      <c r="F12" s="24">
        <v>2544.3589999999999</v>
      </c>
      <c r="G12" s="24">
        <v>1946.1859999999999</v>
      </c>
      <c r="H12" s="24">
        <v>983.2</v>
      </c>
      <c r="I12" s="24">
        <v>1184.6959999999999</v>
      </c>
      <c r="J12" s="24">
        <v>1109.0519999999999</v>
      </c>
      <c r="K12" s="24">
        <v>1189.106</v>
      </c>
      <c r="L12" s="24">
        <v>1431.3209999999999</v>
      </c>
      <c r="M12" s="24">
        <v>1484.2829999999999</v>
      </c>
      <c r="N12" s="24">
        <v>1397.6579999999999</v>
      </c>
      <c r="O12" s="24">
        <v>1187.3399999999999</v>
      </c>
      <c r="P12" s="24">
        <v>1453.289</v>
      </c>
      <c r="Q12" s="24">
        <v>1996.8689999999999</v>
      </c>
    </row>
    <row r="13" spans="1:17" ht="14.25" customHeight="1" x14ac:dyDescent="0.2">
      <c r="A13" s="26" t="s">
        <v>24</v>
      </c>
      <c r="B13" s="24">
        <v>13024.191999999999</v>
      </c>
      <c r="C13" s="24">
        <v>11497.788</v>
      </c>
      <c r="D13" s="24">
        <v>10250.856</v>
      </c>
      <c r="E13" s="24">
        <v>13415.467000000001</v>
      </c>
      <c r="F13" s="24">
        <v>14150.789000000001</v>
      </c>
      <c r="G13" s="24">
        <v>14457.404</v>
      </c>
      <c r="H13" s="24">
        <v>14384.973</v>
      </c>
      <c r="I13" s="24">
        <v>14217.016</v>
      </c>
      <c r="J13" s="24">
        <v>15604.903</v>
      </c>
      <c r="K13" s="24">
        <v>15228.97</v>
      </c>
      <c r="L13" s="24">
        <v>15962.906999999999</v>
      </c>
      <c r="M13" s="24">
        <v>16916.092000000001</v>
      </c>
      <c r="N13" s="24">
        <v>16584.931</v>
      </c>
      <c r="O13" s="24">
        <v>13743.941999999999</v>
      </c>
      <c r="P13" s="24">
        <v>15549.958000000001</v>
      </c>
      <c r="Q13" s="24">
        <v>19381.614000000001</v>
      </c>
    </row>
    <row r="14" spans="1:17" ht="14.25" customHeight="1" x14ac:dyDescent="0.2">
      <c r="A14" s="26" t="s">
        <v>25</v>
      </c>
      <c r="B14" s="24">
        <v>186.733</v>
      </c>
      <c r="C14" s="24">
        <v>207.33099999999999</v>
      </c>
      <c r="D14" s="24">
        <v>180.435</v>
      </c>
      <c r="E14" s="24">
        <v>177.62799999999999</v>
      </c>
      <c r="F14" s="24">
        <v>145.16499999999999</v>
      </c>
      <c r="G14" s="24">
        <v>199.893</v>
      </c>
      <c r="H14" s="24">
        <v>240.87799999999999</v>
      </c>
      <c r="I14" s="24">
        <v>163.91900000000001</v>
      </c>
      <c r="J14" s="24">
        <v>214.94900000000001</v>
      </c>
      <c r="K14" s="24">
        <v>282.70800000000003</v>
      </c>
      <c r="L14" s="24">
        <v>255.886</v>
      </c>
      <c r="M14" s="24">
        <v>253.85599999999999</v>
      </c>
      <c r="N14" s="24">
        <v>268.53199999999998</v>
      </c>
      <c r="O14" s="24">
        <v>274.54199999999997</v>
      </c>
      <c r="P14" s="24">
        <v>283.39</v>
      </c>
      <c r="Q14" s="24">
        <v>320.214</v>
      </c>
    </row>
    <row r="15" spans="1:17" ht="14.25" customHeight="1" x14ac:dyDescent="0.2">
      <c r="A15" s="26" t="s">
        <v>26</v>
      </c>
      <c r="B15" s="24">
        <v>5678.567</v>
      </c>
      <c r="C15" s="24">
        <v>5719.92</v>
      </c>
      <c r="D15" s="24">
        <v>3816.846</v>
      </c>
      <c r="E15" s="24">
        <v>3180.5859999999998</v>
      </c>
      <c r="F15" s="24">
        <v>2958.7040000000002</v>
      </c>
      <c r="G15" s="24">
        <v>2951.3069999999998</v>
      </c>
      <c r="H15" s="24">
        <v>2306.1779999999999</v>
      </c>
      <c r="I15" s="24">
        <v>2048.364</v>
      </c>
      <c r="J15" s="24">
        <v>3215.2339999999999</v>
      </c>
      <c r="K15" s="24">
        <v>7510.3360000000002</v>
      </c>
      <c r="L15" s="24">
        <v>6958.2790000000005</v>
      </c>
      <c r="M15" s="24">
        <v>6027.0810000000001</v>
      </c>
      <c r="N15" s="24">
        <v>9190.5519999999997</v>
      </c>
      <c r="O15" s="24">
        <v>9801.3209999999999</v>
      </c>
      <c r="P15" s="24">
        <v>11785.611000000001</v>
      </c>
      <c r="Q15" s="24">
        <v>14119.661</v>
      </c>
    </row>
    <row r="16" spans="1:17" ht="14.25" customHeight="1" x14ac:dyDescent="0.2">
      <c r="A16" s="26" t="s">
        <v>27</v>
      </c>
      <c r="B16" s="24">
        <v>6105.3789999999999</v>
      </c>
      <c r="C16" s="24">
        <v>5373.7849999999999</v>
      </c>
      <c r="D16" s="24">
        <v>4460.6710000000003</v>
      </c>
      <c r="E16" s="24">
        <v>5488.4780000000001</v>
      </c>
      <c r="F16" s="24">
        <v>5324.78</v>
      </c>
      <c r="G16" s="24">
        <v>4782.4669999999996</v>
      </c>
      <c r="H16" s="24">
        <v>4723.2629999999999</v>
      </c>
      <c r="I16" s="24">
        <v>4632.0370000000003</v>
      </c>
      <c r="J16" s="24">
        <v>5723.8710000000001</v>
      </c>
      <c r="K16" s="24">
        <v>5722.9709999999995</v>
      </c>
      <c r="L16" s="24">
        <v>6251.2759999999998</v>
      </c>
      <c r="M16" s="24">
        <v>7317.6779999999999</v>
      </c>
      <c r="N16" s="24">
        <v>7290.5929999999998</v>
      </c>
      <c r="O16" s="24">
        <v>7557.2550000000001</v>
      </c>
      <c r="P16" s="24">
        <v>8394.9850000000006</v>
      </c>
      <c r="Q16" s="24">
        <v>11163.654</v>
      </c>
    </row>
    <row r="17" spans="1:17" ht="14.25" customHeight="1" x14ac:dyDescent="0.2">
      <c r="A17" s="26" t="s">
        <v>28</v>
      </c>
      <c r="B17" s="24">
        <v>56.94</v>
      </c>
      <c r="C17" s="24">
        <v>72.394000000000005</v>
      </c>
      <c r="D17" s="24">
        <v>78.694999999999993</v>
      </c>
      <c r="E17" s="24">
        <v>96.28</v>
      </c>
      <c r="F17" s="24">
        <v>74.989999999999995</v>
      </c>
      <c r="G17" s="24">
        <v>44.924999999999997</v>
      </c>
      <c r="H17" s="24">
        <v>55.091999999999999</v>
      </c>
      <c r="I17" s="24">
        <v>66.518000000000001</v>
      </c>
      <c r="J17" s="24">
        <v>95.6</v>
      </c>
      <c r="K17" s="24">
        <v>115.783</v>
      </c>
      <c r="L17" s="24">
        <v>128.65600000000001</v>
      </c>
      <c r="M17" s="24">
        <v>180.828</v>
      </c>
      <c r="N17" s="24">
        <v>57.56</v>
      </c>
      <c r="O17" s="24">
        <v>37.200000000000003</v>
      </c>
      <c r="P17" s="24">
        <v>53.594999999999999</v>
      </c>
      <c r="Q17" s="24">
        <v>52.66</v>
      </c>
    </row>
    <row r="18" spans="1:17" ht="14.25" customHeight="1" x14ac:dyDescent="0.2">
      <c r="A18" s="26" t="s">
        <v>29</v>
      </c>
      <c r="B18" s="24">
        <v>132.51900000000001</v>
      </c>
      <c r="C18" s="24">
        <v>130.40600000000001</v>
      </c>
      <c r="D18" s="24">
        <v>96.57</v>
      </c>
      <c r="E18" s="24">
        <v>146.666</v>
      </c>
      <c r="F18" s="24">
        <v>178.08600000000001</v>
      </c>
      <c r="G18" s="24">
        <v>236.08</v>
      </c>
      <c r="H18" s="24">
        <v>315.33600000000001</v>
      </c>
      <c r="I18" s="24">
        <v>460.024</v>
      </c>
      <c r="J18" s="24">
        <v>545.78</v>
      </c>
      <c r="K18" s="24">
        <v>497.67099999999999</v>
      </c>
      <c r="L18" s="24">
        <v>656.4</v>
      </c>
      <c r="M18" s="24">
        <v>636.21199999999999</v>
      </c>
      <c r="N18" s="24">
        <v>614.36599999999999</v>
      </c>
      <c r="O18" s="24">
        <v>714.90099999999995</v>
      </c>
      <c r="P18" s="24">
        <v>865.61699999999996</v>
      </c>
      <c r="Q18" s="24">
        <v>1103.067</v>
      </c>
    </row>
    <row r="19" spans="1:17" ht="14.25" customHeight="1" x14ac:dyDescent="0.2">
      <c r="A19" s="26" t="s">
        <v>30</v>
      </c>
      <c r="B19" s="24">
        <v>104.604</v>
      </c>
      <c r="C19" s="24">
        <v>135.20099999999999</v>
      </c>
      <c r="D19" s="24">
        <v>108.50700000000001</v>
      </c>
      <c r="E19" s="24">
        <v>116.49</v>
      </c>
      <c r="F19" s="24">
        <v>363.12799999999999</v>
      </c>
      <c r="G19" s="24">
        <v>371.98700000000002</v>
      </c>
      <c r="H19" s="24">
        <v>531.54399999999998</v>
      </c>
      <c r="I19" s="24">
        <v>721.30399999999997</v>
      </c>
      <c r="J19" s="24">
        <v>825.70799999999997</v>
      </c>
      <c r="K19" s="24">
        <v>700.77099999999996</v>
      </c>
      <c r="L19" s="24">
        <v>787.85400000000004</v>
      </c>
      <c r="M19" s="24">
        <v>825.74099999999999</v>
      </c>
      <c r="N19" s="24">
        <v>894.14700000000005</v>
      </c>
      <c r="O19" s="24">
        <v>1072.982</v>
      </c>
      <c r="P19" s="24">
        <v>1069.2929999999999</v>
      </c>
      <c r="Q19" s="24">
        <v>1175.268</v>
      </c>
    </row>
    <row r="20" spans="1:17" ht="14.25" customHeight="1" x14ac:dyDescent="0.2">
      <c r="A20" s="26" t="s">
        <v>31</v>
      </c>
      <c r="B20" s="24">
        <v>855.42899999999997</v>
      </c>
      <c r="C20" s="24">
        <v>907.58600000000001</v>
      </c>
      <c r="D20" s="24">
        <v>2139.2399999999998</v>
      </c>
      <c r="E20" s="24">
        <v>2924.5810000000001</v>
      </c>
      <c r="F20" s="24">
        <v>3074.81</v>
      </c>
      <c r="G20" s="24">
        <v>3271.027</v>
      </c>
      <c r="H20" s="24">
        <v>2413.058</v>
      </c>
      <c r="I20" s="24">
        <v>2254.2460000000001</v>
      </c>
      <c r="J20" s="24">
        <v>2388.9090000000001</v>
      </c>
      <c r="K20" s="24">
        <v>1406.579</v>
      </c>
      <c r="L20" s="24">
        <v>416.64400000000001</v>
      </c>
      <c r="M20" s="24">
        <v>590.79600000000005</v>
      </c>
      <c r="N20" s="24">
        <v>1708.0519999999999</v>
      </c>
      <c r="O20" s="24">
        <v>246.328</v>
      </c>
      <c r="P20" s="24">
        <v>312.87</v>
      </c>
      <c r="Q20" s="24">
        <v>372.04599999999999</v>
      </c>
    </row>
    <row r="21" spans="1:17" ht="14.25" customHeight="1" x14ac:dyDescent="0.2">
      <c r="A21" s="26" t="s">
        <v>32</v>
      </c>
      <c r="B21" s="24">
        <v>8919.0920000000006</v>
      </c>
      <c r="C21" s="24">
        <v>9486.5419999999995</v>
      </c>
      <c r="D21" s="24">
        <v>8650.1530000000002</v>
      </c>
      <c r="E21" s="24">
        <v>10459.724</v>
      </c>
      <c r="F21" s="24">
        <v>11003.839</v>
      </c>
      <c r="G21" s="24">
        <v>7744.0169999999998</v>
      </c>
      <c r="H21" s="24">
        <v>6777.1210000000001</v>
      </c>
      <c r="I21" s="24">
        <v>5071.9859999999999</v>
      </c>
      <c r="J21" s="24">
        <v>6139.2619999999997</v>
      </c>
      <c r="K21" s="24">
        <v>6906.2489999999998</v>
      </c>
      <c r="L21" s="24">
        <v>7324.9210000000003</v>
      </c>
      <c r="M21" s="24">
        <v>7701.3119999999999</v>
      </c>
      <c r="N21" s="24">
        <v>8929.7749999999996</v>
      </c>
      <c r="O21" s="24">
        <v>8132.7250000000004</v>
      </c>
      <c r="P21" s="24">
        <v>8446.5570000000007</v>
      </c>
      <c r="Q21" s="24">
        <v>9319.5439999999999</v>
      </c>
    </row>
    <row r="22" spans="1:17" ht="14.25" customHeight="1" x14ac:dyDescent="0.2">
      <c r="A22" s="26" t="s">
        <v>33</v>
      </c>
      <c r="B22" s="24">
        <v>1038.4490000000001</v>
      </c>
      <c r="C22" s="24">
        <v>877.22299999999996</v>
      </c>
      <c r="D22" s="24">
        <v>685.93600000000004</v>
      </c>
      <c r="E22" s="24">
        <v>860.87400000000002</v>
      </c>
      <c r="F22" s="24">
        <v>877.35599999999999</v>
      </c>
      <c r="G22" s="24">
        <v>884.96699999999998</v>
      </c>
      <c r="H22" s="24">
        <v>756.48400000000004</v>
      </c>
      <c r="I22" s="24">
        <v>575.71799999999996</v>
      </c>
      <c r="J22" s="24">
        <v>524.85799999999995</v>
      </c>
      <c r="K22" s="24">
        <v>477.58699999999999</v>
      </c>
      <c r="L22" s="24">
        <v>470.923</v>
      </c>
      <c r="M22" s="24">
        <v>519.38699999999994</v>
      </c>
      <c r="N22" s="24">
        <v>503.14600000000002</v>
      </c>
      <c r="O22" s="24">
        <v>509.56299999999999</v>
      </c>
      <c r="P22" s="24">
        <v>441.14800000000002</v>
      </c>
      <c r="Q22" s="24">
        <v>812.13099999999997</v>
      </c>
    </row>
    <row r="23" spans="1:17" ht="14.25" customHeight="1" x14ac:dyDescent="0.2">
      <c r="A23" s="26" t="s">
        <v>34</v>
      </c>
      <c r="B23" s="24">
        <v>42152.716999999997</v>
      </c>
      <c r="C23" s="24">
        <v>37437.175000000003</v>
      </c>
      <c r="D23" s="24">
        <v>29942.499</v>
      </c>
      <c r="E23" s="24">
        <v>38125.718999999997</v>
      </c>
      <c r="F23" s="24">
        <v>38602.457999999999</v>
      </c>
      <c r="G23" s="24">
        <v>38498.644999999997</v>
      </c>
      <c r="H23" s="24">
        <v>38696.873</v>
      </c>
      <c r="I23" s="24">
        <v>41644.108999999997</v>
      </c>
      <c r="J23" s="24">
        <v>45045.771999999997</v>
      </c>
      <c r="K23" s="24">
        <v>48004.802000000003</v>
      </c>
      <c r="L23" s="24">
        <v>51660.514999999999</v>
      </c>
      <c r="M23" s="24">
        <v>53865.981</v>
      </c>
      <c r="N23" s="24">
        <v>54654.154999999999</v>
      </c>
      <c r="O23" s="24">
        <v>49100.101000000002</v>
      </c>
      <c r="P23" s="24">
        <v>54311.286</v>
      </c>
      <c r="Q23" s="24">
        <v>63740.775999999998</v>
      </c>
    </row>
    <row r="24" spans="1:17" ht="14.25" customHeight="1" x14ac:dyDescent="0.2">
      <c r="A24" s="26" t="s">
        <v>35</v>
      </c>
      <c r="B24" s="24">
        <v>26018.760999999999</v>
      </c>
      <c r="C24" s="24">
        <v>26771.382000000001</v>
      </c>
      <c r="D24" s="24">
        <v>23737.33</v>
      </c>
      <c r="E24" s="24">
        <v>32866.252999999997</v>
      </c>
      <c r="F24" s="24">
        <v>33575.326999999997</v>
      </c>
      <c r="G24" s="24">
        <v>37982.129999999997</v>
      </c>
      <c r="H24" s="24">
        <v>34688.006000000001</v>
      </c>
      <c r="I24" s="24">
        <v>38281.392</v>
      </c>
      <c r="J24" s="24">
        <v>46161.665000000001</v>
      </c>
      <c r="K24" s="24">
        <v>45926.188999999998</v>
      </c>
      <c r="L24" s="24">
        <v>59359.839</v>
      </c>
      <c r="M24" s="24">
        <v>57570.1</v>
      </c>
      <c r="N24" s="24">
        <v>56945.218000000001</v>
      </c>
      <c r="O24" s="24">
        <v>57576.142999999996</v>
      </c>
      <c r="P24" s="24">
        <v>61900.383999999998</v>
      </c>
      <c r="Q24" s="24">
        <v>73209.517999999996</v>
      </c>
    </row>
    <row r="25" spans="1:17" ht="14.25" customHeight="1" x14ac:dyDescent="0.2">
      <c r="A25" s="26" t="s">
        <v>36</v>
      </c>
      <c r="B25" s="24">
        <v>1444.751</v>
      </c>
      <c r="C25" s="24">
        <v>1767.297</v>
      </c>
      <c r="D25" s="24">
        <v>1565.8309999999999</v>
      </c>
      <c r="E25" s="24">
        <v>2006.7360000000001</v>
      </c>
      <c r="F25" s="24">
        <v>2044.413</v>
      </c>
      <c r="G25" s="24">
        <v>2914.2809999999999</v>
      </c>
      <c r="H25" s="24">
        <v>4228.0169999999998</v>
      </c>
      <c r="I25" s="24">
        <v>6092.8850000000002</v>
      </c>
      <c r="J25" s="24">
        <v>6367.0320000000002</v>
      </c>
      <c r="K25" s="24">
        <v>6025.4889999999996</v>
      </c>
      <c r="L25" s="24">
        <v>5826.53</v>
      </c>
      <c r="M25" s="24">
        <v>5529.7089999999998</v>
      </c>
      <c r="N25" s="24">
        <v>5709.7420000000002</v>
      </c>
      <c r="O25" s="24">
        <v>6679.8109999999997</v>
      </c>
      <c r="P25" s="24">
        <v>7926.9870000000001</v>
      </c>
      <c r="Q25" s="24">
        <v>8811.8269999999993</v>
      </c>
    </row>
    <row r="26" spans="1:17" ht="14.25" customHeight="1" x14ac:dyDescent="0.2">
      <c r="A26" s="26" t="s">
        <v>37</v>
      </c>
      <c r="B26" s="24">
        <v>1653.9749999999999</v>
      </c>
      <c r="C26" s="24">
        <v>1599.847</v>
      </c>
      <c r="D26" s="24">
        <v>478.77199999999999</v>
      </c>
      <c r="E26" s="24">
        <v>458.81700000000001</v>
      </c>
      <c r="F26" s="24">
        <v>616.50800000000004</v>
      </c>
      <c r="G26" s="24">
        <v>711.74300000000005</v>
      </c>
      <c r="H26" s="24">
        <v>774.14200000000005</v>
      </c>
      <c r="I26" s="24">
        <v>823.40700000000004</v>
      </c>
      <c r="J26" s="24">
        <v>906.33</v>
      </c>
      <c r="K26" s="24">
        <v>1118.92</v>
      </c>
      <c r="L26" s="24">
        <v>1287.5920000000001</v>
      </c>
      <c r="M26" s="24">
        <v>1225.45</v>
      </c>
      <c r="N26" s="24">
        <v>1536.347</v>
      </c>
      <c r="O26" s="24">
        <v>1468.6859999999999</v>
      </c>
      <c r="P26" s="24">
        <v>1462.1210000000001</v>
      </c>
      <c r="Q26" s="24">
        <v>2350.5949999999998</v>
      </c>
    </row>
    <row r="27" spans="1:17" ht="14.25" customHeight="1" x14ac:dyDescent="0.2">
      <c r="A27" s="26" t="s">
        <v>38</v>
      </c>
      <c r="B27" s="24">
        <v>4065.703</v>
      </c>
      <c r="C27" s="24">
        <v>5320.4669999999996</v>
      </c>
      <c r="D27" s="24">
        <v>4095.0210000000002</v>
      </c>
      <c r="E27" s="24">
        <v>5268.1379999999999</v>
      </c>
      <c r="F27" s="24">
        <v>5504.29</v>
      </c>
      <c r="G27" s="24">
        <v>6551.7790000000005</v>
      </c>
      <c r="H27" s="24">
        <v>7578.3019999999997</v>
      </c>
      <c r="I27" s="24">
        <v>7798.6270000000004</v>
      </c>
      <c r="J27" s="24">
        <v>8530.0779999999995</v>
      </c>
      <c r="K27" s="24">
        <v>7911.4709999999995</v>
      </c>
      <c r="L27" s="24">
        <v>8884.6560000000009</v>
      </c>
      <c r="M27" s="24">
        <v>9214.2009999999991</v>
      </c>
      <c r="N27" s="24">
        <v>7973.4110000000001</v>
      </c>
      <c r="O27" s="24">
        <v>7239.2179999999998</v>
      </c>
      <c r="P27" s="24">
        <v>7955.87</v>
      </c>
      <c r="Q27" s="24">
        <v>9377.5630000000001</v>
      </c>
    </row>
    <row r="28" spans="1:17" ht="14.25" customHeight="1" x14ac:dyDescent="0.2">
      <c r="A28" s="26" t="s">
        <v>39</v>
      </c>
      <c r="B28" s="24">
        <v>409.49400000000003</v>
      </c>
      <c r="C28" s="24">
        <v>1069.373</v>
      </c>
      <c r="D28" s="24">
        <v>1667.645</v>
      </c>
      <c r="E28" s="24">
        <v>2821.0709999999999</v>
      </c>
      <c r="F28" s="24">
        <v>3134.6750000000002</v>
      </c>
      <c r="G28" s="24">
        <v>1903.4090000000001</v>
      </c>
      <c r="H28" s="24">
        <v>1698.9010000000001</v>
      </c>
      <c r="I28" s="24">
        <v>2117.1080000000002</v>
      </c>
      <c r="J28" s="24">
        <v>2629.451</v>
      </c>
      <c r="K28" s="24">
        <v>3119.6930000000002</v>
      </c>
      <c r="L28" s="24">
        <v>3079.471</v>
      </c>
      <c r="M28" s="24">
        <v>3567.0239999999999</v>
      </c>
      <c r="N28" s="24">
        <v>3977.1759999999999</v>
      </c>
      <c r="O28" s="24">
        <v>3874.0770000000002</v>
      </c>
      <c r="P28" s="24">
        <v>4187.5129999999999</v>
      </c>
      <c r="Q28" s="24">
        <v>5201.4030000000002</v>
      </c>
    </row>
    <row r="29" spans="1:17" ht="14.25" customHeight="1" x14ac:dyDescent="0.2">
      <c r="A29" s="26" t="s">
        <v>40</v>
      </c>
      <c r="B29" s="24">
        <v>307.98</v>
      </c>
      <c r="C29" s="24">
        <v>314.72000000000003</v>
      </c>
      <c r="D29" s="24">
        <v>229.90700000000001</v>
      </c>
      <c r="E29" s="24">
        <v>294.505</v>
      </c>
      <c r="F29" s="24">
        <v>386.94299999999998</v>
      </c>
      <c r="G29" s="24">
        <v>366.78300000000002</v>
      </c>
      <c r="H29" s="24">
        <v>273.70999999999998</v>
      </c>
      <c r="I29" s="24">
        <v>289.51100000000002</v>
      </c>
      <c r="J29" s="24">
        <v>283.38299999999998</v>
      </c>
      <c r="K29" s="24">
        <v>319.15499999999997</v>
      </c>
      <c r="L29" s="24">
        <v>311.60500000000002</v>
      </c>
      <c r="M29" s="24">
        <v>301.37599999999998</v>
      </c>
      <c r="N29" s="24">
        <v>312.89800000000002</v>
      </c>
      <c r="O29" s="24">
        <v>402.78300000000002</v>
      </c>
      <c r="P29" s="24">
        <v>606.32799999999997</v>
      </c>
      <c r="Q29" s="24">
        <v>915.625</v>
      </c>
    </row>
    <row r="30" spans="1:17" ht="14.25" customHeight="1" x14ac:dyDescent="0.2">
      <c r="A30" s="26" t="s">
        <v>41</v>
      </c>
      <c r="B30" s="24">
        <v>1331.7260000000001</v>
      </c>
      <c r="C30" s="24">
        <v>1604.2439999999999</v>
      </c>
      <c r="D30" s="24">
        <v>1676.3879999999999</v>
      </c>
      <c r="E30" s="24">
        <v>2388.1439999999998</v>
      </c>
      <c r="F30" s="24">
        <v>2586.7959999999998</v>
      </c>
      <c r="G30" s="24">
        <v>3711.0540000000001</v>
      </c>
      <c r="H30" s="24">
        <v>4392.9530000000004</v>
      </c>
      <c r="I30" s="24">
        <v>4600.152</v>
      </c>
      <c r="J30" s="24">
        <v>5020.3310000000001</v>
      </c>
      <c r="K30" s="24">
        <v>4894.3720000000003</v>
      </c>
      <c r="L30" s="24">
        <v>6035.8879999999999</v>
      </c>
      <c r="M30" s="24">
        <v>5819.3940000000002</v>
      </c>
      <c r="N30" s="24">
        <v>5288.4009999999998</v>
      </c>
      <c r="O30" s="24">
        <v>4972.0720000000001</v>
      </c>
      <c r="P30" s="24">
        <v>4935.0730000000003</v>
      </c>
      <c r="Q30" s="24">
        <v>5026.5119999999997</v>
      </c>
    </row>
    <row r="31" spans="1:17" ht="14.25" customHeight="1" x14ac:dyDescent="0.2">
      <c r="A31" s="26" t="s">
        <v>42</v>
      </c>
      <c r="B31" s="24">
        <v>220.47</v>
      </c>
      <c r="C31" s="24">
        <v>241.27699999999999</v>
      </c>
      <c r="D31" s="24">
        <v>207.69</v>
      </c>
      <c r="E31" s="24">
        <v>358.72699999999998</v>
      </c>
      <c r="F31" s="24">
        <v>419.43900000000002</v>
      </c>
      <c r="G31" s="24">
        <v>365.19200000000001</v>
      </c>
      <c r="H31" s="24">
        <v>370.738</v>
      </c>
      <c r="I31" s="24">
        <v>397.81</v>
      </c>
      <c r="J31" s="24">
        <v>461.68700000000001</v>
      </c>
      <c r="K31" s="24">
        <v>436.166</v>
      </c>
      <c r="L31" s="24">
        <v>485.33499999999998</v>
      </c>
      <c r="M31" s="24">
        <v>499.41800000000001</v>
      </c>
      <c r="N31" s="24">
        <v>602.94799999999998</v>
      </c>
      <c r="O31" s="24">
        <v>651.16399999999999</v>
      </c>
      <c r="P31" s="24">
        <v>760.71699999999998</v>
      </c>
      <c r="Q31" s="24">
        <v>1132.9490000000001</v>
      </c>
    </row>
    <row r="32" spans="1:17" ht="14.25" customHeight="1" x14ac:dyDescent="0.2">
      <c r="A32" s="26" t="s">
        <v>43</v>
      </c>
      <c r="B32" s="24">
        <v>1639.577</v>
      </c>
      <c r="C32" s="24">
        <v>1714.3340000000001</v>
      </c>
      <c r="D32" s="24">
        <v>1813.9190000000001</v>
      </c>
      <c r="E32" s="24">
        <v>2567.4789999999998</v>
      </c>
      <c r="F32" s="24">
        <v>2309.8150000000001</v>
      </c>
      <c r="G32" s="24">
        <v>1912.492</v>
      </c>
      <c r="H32" s="24">
        <v>1738.491</v>
      </c>
      <c r="I32" s="24">
        <v>1971.75</v>
      </c>
      <c r="J32" s="24">
        <v>2284.8829999999998</v>
      </c>
      <c r="K32" s="24">
        <v>2341.2979999999998</v>
      </c>
      <c r="L32" s="24">
        <v>2479.4859999999999</v>
      </c>
      <c r="M32" s="24">
        <v>2650.5349999999999</v>
      </c>
      <c r="N32" s="24">
        <v>3085.596</v>
      </c>
      <c r="O32" s="24">
        <v>3097.576</v>
      </c>
      <c r="P32" s="24">
        <v>3523.5360000000001</v>
      </c>
      <c r="Q32" s="24">
        <v>4056.201</v>
      </c>
    </row>
    <row r="33" spans="1:17" ht="14.25" customHeight="1" thickBot="1" x14ac:dyDescent="0.25">
      <c r="A33" s="27" t="s">
        <v>44</v>
      </c>
      <c r="B33" s="25">
        <v>8699.1579999999994</v>
      </c>
      <c r="C33" s="25">
        <v>9174.1229999999996</v>
      </c>
      <c r="D33" s="25">
        <v>7059.8819999999996</v>
      </c>
      <c r="E33" s="25">
        <v>9817.9210000000003</v>
      </c>
      <c r="F33" s="25">
        <v>10416.793</v>
      </c>
      <c r="G33" s="25">
        <v>7833.951</v>
      </c>
      <c r="H33" s="25">
        <v>6636.5079999999998</v>
      </c>
      <c r="I33" s="25">
        <v>6746.9409999999998</v>
      </c>
      <c r="J33" s="25">
        <v>7135.2879999999996</v>
      </c>
      <c r="K33" s="25">
        <v>6795.098</v>
      </c>
      <c r="L33" s="25">
        <v>6080.9549999999999</v>
      </c>
      <c r="M33" s="25">
        <v>5692.08</v>
      </c>
      <c r="N33" s="25">
        <v>6223.808</v>
      </c>
      <c r="O33" s="25">
        <v>6509.8239999999996</v>
      </c>
      <c r="P33" s="25">
        <v>6790.0770000000002</v>
      </c>
      <c r="Q33" s="25">
        <v>7450.6210000000001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</sheetData>
  <sortState xmlns:xlrd2="http://schemas.microsoft.com/office/spreadsheetml/2017/richdata2" ref="A30:I33">
    <sortCondition ref="A30"/>
  </sortState>
  <mergeCells count="2">
    <mergeCell ref="A2:Q2"/>
    <mergeCell ref="A1:Q1"/>
  </mergeCells>
  <hyperlinks>
    <hyperlink ref="A3" location="Seznam!A1" display="zpět na seznam" xr:uid="{00000000-0004-0000-04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1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">
        <v>116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55216.419000000002</v>
      </c>
      <c r="C6" s="9">
        <v>55921.125</v>
      </c>
      <c r="D6" s="9">
        <v>52185.983999999997</v>
      </c>
      <c r="E6" s="9">
        <v>61619.887999999999</v>
      </c>
      <c r="F6" s="9">
        <v>67421.660999999993</v>
      </c>
      <c r="G6" s="9">
        <v>71270.797999999995</v>
      </c>
      <c r="H6" s="9">
        <v>70905.807000000001</v>
      </c>
      <c r="I6" s="9">
        <v>73774.403000000006</v>
      </c>
      <c r="J6" s="9">
        <v>79581.517999999996</v>
      </c>
      <c r="K6" s="9">
        <v>83302.505000000005</v>
      </c>
      <c r="L6" s="9">
        <v>90471.116999999998</v>
      </c>
      <c r="M6" s="9">
        <v>94033.248000000007</v>
      </c>
      <c r="N6" s="9">
        <v>100007.21</v>
      </c>
      <c r="O6" s="9">
        <v>93140.372000000003</v>
      </c>
      <c r="P6" s="9">
        <v>106041.58100000001</v>
      </c>
      <c r="Q6" s="9">
        <v>118967.405</v>
      </c>
    </row>
    <row r="7" spans="1:17" s="6" customFormat="1" ht="14.25" customHeight="1" x14ac:dyDescent="0.2">
      <c r="A7" s="26" t="s">
        <v>19</v>
      </c>
      <c r="B7" s="24">
        <v>2019.559</v>
      </c>
      <c r="C7" s="24">
        <v>2203.4960000000001</v>
      </c>
      <c r="D7" s="24">
        <v>2480.7020000000002</v>
      </c>
      <c r="E7" s="24">
        <v>3257.4380000000001</v>
      </c>
      <c r="F7" s="24">
        <v>3652.0650000000001</v>
      </c>
      <c r="G7" s="24">
        <v>3656.4960000000001</v>
      </c>
      <c r="H7" s="24">
        <v>3987.8209999999999</v>
      </c>
      <c r="I7" s="24">
        <v>4780.1859999999997</v>
      </c>
      <c r="J7" s="24">
        <v>5551.13</v>
      </c>
      <c r="K7" s="24">
        <v>5310.5720000000001</v>
      </c>
      <c r="L7" s="24">
        <v>5313.116</v>
      </c>
      <c r="M7" s="24">
        <v>5210.1499999999996</v>
      </c>
      <c r="N7" s="24">
        <v>5780.0069999999996</v>
      </c>
      <c r="O7" s="24">
        <v>5404.723</v>
      </c>
      <c r="P7" s="24">
        <v>6227.5969999999998</v>
      </c>
      <c r="Q7" s="24">
        <v>6823.9279999999999</v>
      </c>
    </row>
    <row r="8" spans="1:17" s="6" customFormat="1" ht="14.25" customHeight="1" x14ac:dyDescent="0.2">
      <c r="A8" s="26" t="s">
        <v>20</v>
      </c>
      <c r="B8" s="24">
        <v>142.292</v>
      </c>
      <c r="C8" s="24">
        <v>150.69499999999999</v>
      </c>
      <c r="D8" s="24">
        <v>126.997</v>
      </c>
      <c r="E8" s="24">
        <v>158.36699999999999</v>
      </c>
      <c r="F8" s="24">
        <v>197.113</v>
      </c>
      <c r="G8" s="24">
        <v>170.352</v>
      </c>
      <c r="H8" s="24">
        <v>108.291</v>
      </c>
      <c r="I8" s="24">
        <v>120.182</v>
      </c>
      <c r="J8" s="24">
        <v>134.05799999999999</v>
      </c>
      <c r="K8" s="24">
        <v>177.30500000000001</v>
      </c>
      <c r="L8" s="24">
        <v>203.40299999999999</v>
      </c>
      <c r="M8" s="24">
        <v>225.39099999999999</v>
      </c>
      <c r="N8" s="24">
        <v>281.84300000000002</v>
      </c>
      <c r="O8" s="24">
        <v>323.05900000000003</v>
      </c>
      <c r="P8" s="24">
        <v>488.43299999999999</v>
      </c>
      <c r="Q8" s="24">
        <v>520.03</v>
      </c>
    </row>
    <row r="9" spans="1:17" s="6" customFormat="1" ht="14.25" customHeight="1" x14ac:dyDescent="0.2">
      <c r="A9" s="52" t="s">
        <v>84</v>
      </c>
      <c r="B9" s="53">
        <v>642.66</v>
      </c>
      <c r="C9" s="53">
        <v>725.60199999999998</v>
      </c>
      <c r="D9" s="53">
        <v>669.40599999999995</v>
      </c>
      <c r="E9" s="53">
        <v>761.56200000000001</v>
      </c>
      <c r="F9" s="53">
        <v>990.46100000000001</v>
      </c>
      <c r="G9" s="53">
        <v>1070.913</v>
      </c>
      <c r="H9" s="53">
        <v>1099.865</v>
      </c>
      <c r="I9" s="53">
        <v>1127.9970000000001</v>
      </c>
      <c r="J9" s="53">
        <v>1297.575</v>
      </c>
      <c r="K9" s="53">
        <v>1386.2629999999999</v>
      </c>
      <c r="L9" s="53">
        <v>1622.0740000000001</v>
      </c>
      <c r="M9" s="53">
        <v>1858.1669999999999</v>
      </c>
      <c r="N9" s="53">
        <v>2055.848</v>
      </c>
      <c r="O9" s="53">
        <v>1919.828</v>
      </c>
      <c r="P9" s="53">
        <v>2322.4699999999998</v>
      </c>
      <c r="Q9" s="53">
        <v>2854.8330000000001</v>
      </c>
    </row>
    <row r="10" spans="1:17" s="6" customFormat="1" ht="14.25" customHeight="1" x14ac:dyDescent="0.2">
      <c r="A10" s="26" t="s">
        <v>21</v>
      </c>
      <c r="B10" s="24">
        <v>1703.7919999999999</v>
      </c>
      <c r="C10" s="24">
        <v>1789.7159999999999</v>
      </c>
      <c r="D10" s="24">
        <v>1637.2840000000001</v>
      </c>
      <c r="E10" s="24">
        <v>1832.3420000000001</v>
      </c>
      <c r="F10" s="24">
        <v>1988.693</v>
      </c>
      <c r="G10" s="24">
        <v>2040.596</v>
      </c>
      <c r="H10" s="24">
        <v>1610.28</v>
      </c>
      <c r="I10" s="24">
        <v>1830.5989999999999</v>
      </c>
      <c r="J10" s="24">
        <v>1918.93</v>
      </c>
      <c r="K10" s="24">
        <v>1995.72</v>
      </c>
      <c r="L10" s="24">
        <v>2069.8789999999999</v>
      </c>
      <c r="M10" s="24">
        <v>1990.8409999999999</v>
      </c>
      <c r="N10" s="24">
        <v>2043.403</v>
      </c>
      <c r="O10" s="24">
        <v>2187.569</v>
      </c>
      <c r="P10" s="24">
        <v>2428.4209999999998</v>
      </c>
      <c r="Q10" s="24">
        <v>2635.7860000000001</v>
      </c>
    </row>
    <row r="11" spans="1:17" s="6" customFormat="1" ht="14.25" customHeight="1" x14ac:dyDescent="0.2">
      <c r="A11" s="26" t="s">
        <v>22</v>
      </c>
      <c r="B11" s="24">
        <v>68.911000000000001</v>
      </c>
      <c r="C11" s="24">
        <v>81.760000000000005</v>
      </c>
      <c r="D11" s="24">
        <v>64.81</v>
      </c>
      <c r="E11" s="24">
        <v>94.994</v>
      </c>
      <c r="F11" s="24">
        <v>162.27600000000001</v>
      </c>
      <c r="G11" s="24">
        <v>141.12799999999999</v>
      </c>
      <c r="H11" s="24">
        <v>148.352</v>
      </c>
      <c r="I11" s="24">
        <v>157.55600000000001</v>
      </c>
      <c r="J11" s="24">
        <v>165.34700000000001</v>
      </c>
      <c r="K11" s="24">
        <v>181.37799999999999</v>
      </c>
      <c r="L11" s="24">
        <v>178.84399999999999</v>
      </c>
      <c r="M11" s="24">
        <v>200.02699999999999</v>
      </c>
      <c r="N11" s="24">
        <v>246.47</v>
      </c>
      <c r="O11" s="24">
        <v>307.03199999999998</v>
      </c>
      <c r="P11" s="24">
        <v>235.80699999999999</v>
      </c>
      <c r="Q11" s="24">
        <v>327.64999999999998</v>
      </c>
    </row>
    <row r="12" spans="1:17" s="6" customFormat="1" ht="14.25" customHeight="1" x14ac:dyDescent="0.2">
      <c r="A12" s="26" t="s">
        <v>23</v>
      </c>
      <c r="B12" s="24">
        <v>1029.1769999999999</v>
      </c>
      <c r="C12" s="24">
        <v>1048.7619999999999</v>
      </c>
      <c r="D12" s="24">
        <v>902.28700000000003</v>
      </c>
      <c r="E12" s="24">
        <v>1005.058</v>
      </c>
      <c r="F12" s="24">
        <v>1016.546</v>
      </c>
      <c r="G12" s="24">
        <v>1131.7249999999999</v>
      </c>
      <c r="H12" s="24">
        <v>1152.0219999999999</v>
      </c>
      <c r="I12" s="24">
        <v>1213.8530000000001</v>
      </c>
      <c r="J12" s="24">
        <v>1274.5650000000001</v>
      </c>
      <c r="K12" s="24">
        <v>1349.45</v>
      </c>
      <c r="L12" s="24">
        <v>1396.9</v>
      </c>
      <c r="M12" s="24">
        <v>1482.6579999999999</v>
      </c>
      <c r="N12" s="24">
        <v>1580.913</v>
      </c>
      <c r="O12" s="24">
        <v>1491.5509999999999</v>
      </c>
      <c r="P12" s="24">
        <v>1633.54</v>
      </c>
      <c r="Q12" s="24">
        <v>1856.5340000000001</v>
      </c>
    </row>
    <row r="13" spans="1:17" s="6" customFormat="1" ht="14.25" customHeight="1" x14ac:dyDescent="0.2">
      <c r="A13" s="26" t="s">
        <v>24</v>
      </c>
      <c r="B13" s="24">
        <v>7287.835</v>
      </c>
      <c r="C13" s="24">
        <v>7586.9960000000001</v>
      </c>
      <c r="D13" s="24">
        <v>7108.8010000000004</v>
      </c>
      <c r="E13" s="24">
        <v>8226.7999999999993</v>
      </c>
      <c r="F13" s="24">
        <v>8169.2479999999996</v>
      </c>
      <c r="G13" s="24">
        <v>8422.366</v>
      </c>
      <c r="H13" s="24">
        <v>8383.9680000000008</v>
      </c>
      <c r="I13" s="24">
        <v>8327.9429999999993</v>
      </c>
      <c r="J13" s="24">
        <v>8474.01</v>
      </c>
      <c r="K13" s="24">
        <v>8509.77</v>
      </c>
      <c r="L13" s="24">
        <v>8470.7350000000006</v>
      </c>
      <c r="M13" s="24">
        <v>8508.6749999999993</v>
      </c>
      <c r="N13" s="24">
        <v>9197.7960000000003</v>
      </c>
      <c r="O13" s="24">
        <v>8077.442</v>
      </c>
      <c r="P13" s="24">
        <v>7978.9849999999997</v>
      </c>
      <c r="Q13" s="24">
        <v>8686.4779999999992</v>
      </c>
    </row>
    <row r="14" spans="1:17" s="6" customFormat="1" ht="14.25" customHeight="1" x14ac:dyDescent="0.2">
      <c r="A14" s="26" t="s">
        <v>25</v>
      </c>
      <c r="B14" s="24">
        <v>77.126999999999995</v>
      </c>
      <c r="C14" s="24">
        <v>75.656000000000006</v>
      </c>
      <c r="D14" s="24">
        <v>64.352999999999994</v>
      </c>
      <c r="E14" s="24">
        <v>77.162999999999997</v>
      </c>
      <c r="F14" s="24">
        <v>77.509</v>
      </c>
      <c r="G14" s="24">
        <v>75.09</v>
      </c>
      <c r="H14" s="24">
        <v>84.376000000000005</v>
      </c>
      <c r="I14" s="24">
        <v>82.397999999999996</v>
      </c>
      <c r="J14" s="24">
        <v>85.540999999999997</v>
      </c>
      <c r="K14" s="24">
        <v>94.837000000000003</v>
      </c>
      <c r="L14" s="24">
        <v>100.795</v>
      </c>
      <c r="M14" s="24">
        <v>117.721</v>
      </c>
      <c r="N14" s="24">
        <v>119.92</v>
      </c>
      <c r="O14" s="24">
        <v>126.47199999999999</v>
      </c>
      <c r="P14" s="24">
        <v>150.14699999999999</v>
      </c>
      <c r="Q14" s="24">
        <v>169.565</v>
      </c>
    </row>
    <row r="15" spans="1:17" s="6" customFormat="1" ht="14.25" customHeight="1" x14ac:dyDescent="0.2">
      <c r="A15" s="26" t="s">
        <v>26</v>
      </c>
      <c r="B15" s="24">
        <v>2468.498</v>
      </c>
      <c r="C15" s="24">
        <v>2504.9430000000002</v>
      </c>
      <c r="D15" s="24">
        <v>3065.4430000000002</v>
      </c>
      <c r="E15" s="24">
        <v>3014.0619999999999</v>
      </c>
      <c r="F15" s="24">
        <v>3049.2020000000002</v>
      </c>
      <c r="G15" s="24">
        <v>3142.4960000000001</v>
      </c>
      <c r="H15" s="24">
        <v>3303.0929999999998</v>
      </c>
      <c r="I15" s="24">
        <v>3282.4160000000002</v>
      </c>
      <c r="J15" s="24">
        <v>3510.6149999999998</v>
      </c>
      <c r="K15" s="24">
        <v>4146.1450000000004</v>
      </c>
      <c r="L15" s="24">
        <v>4467.3339999999998</v>
      </c>
      <c r="M15" s="24">
        <v>4665.732</v>
      </c>
      <c r="N15" s="24">
        <v>4801.6130000000003</v>
      </c>
      <c r="O15" s="24">
        <v>4398.9539999999997</v>
      </c>
      <c r="P15" s="24">
        <v>5656.8980000000001</v>
      </c>
      <c r="Q15" s="24">
        <v>6608.1750000000002</v>
      </c>
    </row>
    <row r="16" spans="1:17" s="6" customFormat="1" ht="14.25" customHeight="1" x14ac:dyDescent="0.2">
      <c r="A16" s="26" t="s">
        <v>27</v>
      </c>
      <c r="B16" s="24">
        <v>2841.107</v>
      </c>
      <c r="C16" s="24">
        <v>2758.3440000000001</v>
      </c>
      <c r="D16" s="24">
        <v>2428.9569999999999</v>
      </c>
      <c r="E16" s="24">
        <v>2697.4110000000001</v>
      </c>
      <c r="F16" s="24">
        <v>2895.317</v>
      </c>
      <c r="G16" s="24">
        <v>3062.3310000000001</v>
      </c>
      <c r="H16" s="24">
        <v>3048.7060000000001</v>
      </c>
      <c r="I16" s="24">
        <v>3162.77</v>
      </c>
      <c r="J16" s="24">
        <v>3356.6179999999999</v>
      </c>
      <c r="K16" s="24">
        <v>3448.7730000000001</v>
      </c>
      <c r="L16" s="24">
        <v>3697.1950000000002</v>
      </c>
      <c r="M16" s="24">
        <v>3911.6950000000002</v>
      </c>
      <c r="N16" s="24">
        <v>4073.962</v>
      </c>
      <c r="O16" s="24">
        <v>3859.7710000000002</v>
      </c>
      <c r="P16" s="24">
        <v>4665.0290000000005</v>
      </c>
      <c r="Q16" s="24">
        <v>5412.643</v>
      </c>
    </row>
    <row r="17" spans="1:17" s="6" customFormat="1" ht="14.25" customHeight="1" x14ac:dyDescent="0.2">
      <c r="A17" s="26" t="s">
        <v>28</v>
      </c>
      <c r="B17" s="24">
        <v>43.104999999999997</v>
      </c>
      <c r="C17" s="24">
        <v>67.873000000000005</v>
      </c>
      <c r="D17" s="24">
        <v>43.429000000000002</v>
      </c>
      <c r="E17" s="24">
        <v>29.71</v>
      </c>
      <c r="F17" s="24">
        <v>14.305</v>
      </c>
      <c r="G17" s="24">
        <v>11.864000000000001</v>
      </c>
      <c r="H17" s="24">
        <v>14.706</v>
      </c>
      <c r="I17" s="24">
        <v>14.241</v>
      </c>
      <c r="J17" s="24">
        <v>11.526999999999999</v>
      </c>
      <c r="K17" s="24">
        <v>11.423999999999999</v>
      </c>
      <c r="L17" s="24">
        <v>16.478999999999999</v>
      </c>
      <c r="M17" s="24">
        <v>16.684000000000001</v>
      </c>
      <c r="N17" s="24">
        <v>13.308999999999999</v>
      </c>
      <c r="O17" s="24">
        <v>13.79</v>
      </c>
      <c r="P17" s="24">
        <v>17.215</v>
      </c>
      <c r="Q17" s="24">
        <v>21.643999999999998</v>
      </c>
    </row>
    <row r="18" spans="1:17" s="6" customFormat="1" ht="14.25" customHeight="1" x14ac:dyDescent="0.2">
      <c r="A18" s="26" t="s">
        <v>29</v>
      </c>
      <c r="B18" s="24">
        <v>117.315</v>
      </c>
      <c r="C18" s="24">
        <v>260.892</v>
      </c>
      <c r="D18" s="24">
        <v>94.772999999999996</v>
      </c>
      <c r="E18" s="24">
        <v>113.688</v>
      </c>
      <c r="F18" s="24">
        <v>134.57499999999999</v>
      </c>
      <c r="G18" s="24">
        <v>176.886</v>
      </c>
      <c r="H18" s="24">
        <v>181.77600000000001</v>
      </c>
      <c r="I18" s="24">
        <v>205.87100000000001</v>
      </c>
      <c r="J18" s="24">
        <v>255.59299999999999</v>
      </c>
      <c r="K18" s="24">
        <v>270.34800000000001</v>
      </c>
      <c r="L18" s="24">
        <v>343.495</v>
      </c>
      <c r="M18" s="24">
        <v>376.30900000000003</v>
      </c>
      <c r="N18" s="24">
        <v>453.45600000000002</v>
      </c>
      <c r="O18" s="24">
        <v>500.73399999999998</v>
      </c>
      <c r="P18" s="24">
        <v>559.83699999999999</v>
      </c>
      <c r="Q18" s="24">
        <v>515.1</v>
      </c>
    </row>
    <row r="19" spans="1:17" s="6" customFormat="1" ht="14.25" customHeight="1" x14ac:dyDescent="0.2">
      <c r="A19" s="26" t="s">
        <v>30</v>
      </c>
      <c r="B19" s="24">
        <v>31.135999999999999</v>
      </c>
      <c r="C19" s="24">
        <v>45.975999999999999</v>
      </c>
      <c r="D19" s="24">
        <v>27.695</v>
      </c>
      <c r="E19" s="24">
        <v>51.567999999999998</v>
      </c>
      <c r="F19" s="24">
        <v>57.81</v>
      </c>
      <c r="G19" s="24">
        <v>72.287999999999997</v>
      </c>
      <c r="H19" s="24">
        <v>81.983000000000004</v>
      </c>
      <c r="I19" s="24">
        <v>82.762</v>
      </c>
      <c r="J19" s="24">
        <v>105.849</v>
      </c>
      <c r="K19" s="24">
        <v>78.396000000000001</v>
      </c>
      <c r="L19" s="24">
        <v>97.811000000000007</v>
      </c>
      <c r="M19" s="24">
        <v>126.09</v>
      </c>
      <c r="N19" s="24">
        <v>115.477</v>
      </c>
      <c r="O19" s="24">
        <v>117.009</v>
      </c>
      <c r="P19" s="24">
        <v>169.90600000000001</v>
      </c>
      <c r="Q19" s="24">
        <v>206.303</v>
      </c>
    </row>
    <row r="20" spans="1:17" s="6" customFormat="1" ht="14.25" customHeight="1" x14ac:dyDescent="0.2">
      <c r="A20" s="26" t="s">
        <v>31</v>
      </c>
      <c r="B20" s="24">
        <v>116.438</v>
      </c>
      <c r="C20" s="24">
        <v>124.264</v>
      </c>
      <c r="D20" s="24">
        <v>109.45099999999999</v>
      </c>
      <c r="E20" s="24">
        <v>139.572</v>
      </c>
      <c r="F20" s="24">
        <v>153.422</v>
      </c>
      <c r="G20" s="24">
        <v>137.51499999999999</v>
      </c>
      <c r="H20" s="24">
        <v>128.732</v>
      </c>
      <c r="I20" s="24">
        <v>139.631</v>
      </c>
      <c r="J20" s="24">
        <v>127.20399999999999</v>
      </c>
      <c r="K20" s="24">
        <v>131.10300000000001</v>
      </c>
      <c r="L20" s="24">
        <v>138.90199999999999</v>
      </c>
      <c r="M20" s="24">
        <v>148.35400000000001</v>
      </c>
      <c r="N20" s="24">
        <v>143.178</v>
      </c>
      <c r="O20" s="24">
        <v>131.613</v>
      </c>
      <c r="P20" s="24">
        <v>136.233</v>
      </c>
      <c r="Q20" s="24">
        <v>142.97800000000001</v>
      </c>
    </row>
    <row r="21" spans="1:17" s="6" customFormat="1" ht="14.25" customHeight="1" x14ac:dyDescent="0.2">
      <c r="A21" s="26" t="s">
        <v>32</v>
      </c>
      <c r="B21" s="24">
        <v>1376.415</v>
      </c>
      <c r="C21" s="24">
        <v>1345.4649999999999</v>
      </c>
      <c r="D21" s="24">
        <v>1258.8820000000001</v>
      </c>
      <c r="E21" s="24">
        <v>1579.4349999999999</v>
      </c>
      <c r="F21" s="24">
        <v>1838.9159999999999</v>
      </c>
      <c r="G21" s="24">
        <v>1928.0920000000001</v>
      </c>
      <c r="H21" s="24">
        <v>2059.1619999999998</v>
      </c>
      <c r="I21" s="24">
        <v>2344.4609999999998</v>
      </c>
      <c r="J21" s="24">
        <v>1804.232</v>
      </c>
      <c r="K21" s="24">
        <v>1982.9659999999999</v>
      </c>
      <c r="L21" s="24">
        <v>2204.0990000000002</v>
      </c>
      <c r="M21" s="24">
        <v>1970.3</v>
      </c>
      <c r="N21" s="24">
        <v>1841.8579999999999</v>
      </c>
      <c r="O21" s="24">
        <v>1578.1610000000001</v>
      </c>
      <c r="P21" s="24">
        <v>1639.23</v>
      </c>
      <c r="Q21" s="24">
        <v>1925.0809999999999</v>
      </c>
    </row>
    <row r="22" spans="1:17" s="6" customFormat="1" ht="14.25" customHeight="1" x14ac:dyDescent="0.2">
      <c r="A22" s="26" t="s">
        <v>33</v>
      </c>
      <c r="B22" s="24">
        <v>4.9859999999999998</v>
      </c>
      <c r="C22" s="24">
        <v>5.1459999999999999</v>
      </c>
      <c r="D22" s="24">
        <v>4.1529999999999996</v>
      </c>
      <c r="E22" s="24">
        <v>5.2069999999999999</v>
      </c>
      <c r="F22" s="24">
        <v>7.202</v>
      </c>
      <c r="G22" s="24">
        <v>8.7010000000000005</v>
      </c>
      <c r="H22" s="24">
        <v>8.0820000000000007</v>
      </c>
      <c r="I22" s="24">
        <v>9.4339999999999993</v>
      </c>
      <c r="J22" s="24">
        <v>12.545999999999999</v>
      </c>
      <c r="K22" s="24">
        <v>8.6489999999999991</v>
      </c>
      <c r="L22" s="24">
        <v>13.651</v>
      </c>
      <c r="M22" s="24">
        <v>24.768000000000001</v>
      </c>
      <c r="N22" s="24">
        <v>21.238</v>
      </c>
      <c r="O22" s="24">
        <v>34.438000000000002</v>
      </c>
      <c r="P22" s="24">
        <v>22.631</v>
      </c>
      <c r="Q22" s="24">
        <v>28.169</v>
      </c>
    </row>
    <row r="23" spans="1:17" s="6" customFormat="1" ht="14.25" customHeight="1" x14ac:dyDescent="0.2">
      <c r="A23" s="26" t="s">
        <v>34</v>
      </c>
      <c r="B23" s="24">
        <v>23017.555</v>
      </c>
      <c r="C23" s="24">
        <v>22664.094000000001</v>
      </c>
      <c r="D23" s="24">
        <v>20517.050999999999</v>
      </c>
      <c r="E23" s="24">
        <v>24806.916000000001</v>
      </c>
      <c r="F23" s="24">
        <v>27915.557000000001</v>
      </c>
      <c r="G23" s="24">
        <v>29127.56</v>
      </c>
      <c r="H23" s="24">
        <v>28926.433000000001</v>
      </c>
      <c r="I23" s="24">
        <v>29457.486000000001</v>
      </c>
      <c r="J23" s="24">
        <v>32094.223000000002</v>
      </c>
      <c r="K23" s="24">
        <v>33294.637999999999</v>
      </c>
      <c r="L23" s="24">
        <v>37033.326999999997</v>
      </c>
      <c r="M23" s="24">
        <v>38223.618000000002</v>
      </c>
      <c r="N23" s="24">
        <v>39895.894999999997</v>
      </c>
      <c r="O23" s="24">
        <v>36360.993000000002</v>
      </c>
      <c r="P23" s="24">
        <v>40356.423000000003</v>
      </c>
      <c r="Q23" s="24">
        <v>44135.463000000003</v>
      </c>
    </row>
    <row r="24" spans="1:17" s="6" customFormat="1" ht="14.25" customHeight="1" x14ac:dyDescent="0.2">
      <c r="A24" s="26" t="s">
        <v>35</v>
      </c>
      <c r="B24" s="24">
        <v>7006.8919999999998</v>
      </c>
      <c r="C24" s="24">
        <v>7128.9880000000003</v>
      </c>
      <c r="D24" s="24">
        <v>6638.6790000000001</v>
      </c>
      <c r="E24" s="24">
        <v>7832.3040000000001</v>
      </c>
      <c r="F24" s="24">
        <v>8540.0849999999991</v>
      </c>
      <c r="G24" s="24">
        <v>9820.2739999999994</v>
      </c>
      <c r="H24" s="24">
        <v>9641.1620000000003</v>
      </c>
      <c r="I24" s="24">
        <v>10083.575000000001</v>
      </c>
      <c r="J24" s="24">
        <v>11464.066999999999</v>
      </c>
      <c r="K24" s="24">
        <v>12729.040999999999</v>
      </c>
      <c r="L24" s="24">
        <v>13914.164000000001</v>
      </c>
      <c r="M24" s="24">
        <v>15209.638000000001</v>
      </c>
      <c r="N24" s="24">
        <v>16694.425999999999</v>
      </c>
      <c r="O24" s="24">
        <v>16071.601000000001</v>
      </c>
      <c r="P24" s="24">
        <v>19353.678</v>
      </c>
      <c r="Q24" s="24">
        <v>22563.566999999999</v>
      </c>
    </row>
    <row r="25" spans="1:17" s="6" customFormat="1" ht="14.25" customHeight="1" x14ac:dyDescent="0.2">
      <c r="A25" s="26" t="s">
        <v>36</v>
      </c>
      <c r="B25" s="24">
        <v>364.67700000000002</v>
      </c>
      <c r="C25" s="24">
        <v>464.596</v>
      </c>
      <c r="D25" s="24">
        <v>398.14600000000002</v>
      </c>
      <c r="E25" s="24">
        <v>565.53399999999999</v>
      </c>
      <c r="F25" s="24">
        <v>707.05499999999995</v>
      </c>
      <c r="G25" s="24">
        <v>763.36099999999999</v>
      </c>
      <c r="H25" s="24">
        <v>924.20799999999997</v>
      </c>
      <c r="I25" s="24">
        <v>1079.635</v>
      </c>
      <c r="J25" s="24">
        <v>1315.3019999999999</v>
      </c>
      <c r="K25" s="24">
        <v>1369.885</v>
      </c>
      <c r="L25" s="24">
        <v>1842.41</v>
      </c>
      <c r="M25" s="24">
        <v>2176.163</v>
      </c>
      <c r="N25" s="24">
        <v>2467.4569999999999</v>
      </c>
      <c r="O25" s="24">
        <v>2537.0039999999999</v>
      </c>
      <c r="P25" s="24">
        <v>3265.058</v>
      </c>
      <c r="Q25" s="24">
        <v>3838.0839999999998</v>
      </c>
    </row>
    <row r="26" spans="1:17" s="6" customFormat="1" ht="14.25" customHeight="1" x14ac:dyDescent="0.2">
      <c r="A26" s="26" t="s">
        <v>37</v>
      </c>
      <c r="B26" s="24">
        <v>101.069</v>
      </c>
      <c r="C26" s="24">
        <v>97.346000000000004</v>
      </c>
      <c r="D26" s="24">
        <v>88.784999999999997</v>
      </c>
      <c r="E26" s="24">
        <v>111.893</v>
      </c>
      <c r="F26" s="24">
        <v>120.70099999999999</v>
      </c>
      <c r="G26" s="24">
        <v>123.49299999999999</v>
      </c>
      <c r="H26" s="24">
        <v>135.721</v>
      </c>
      <c r="I26" s="24">
        <v>159.03399999999999</v>
      </c>
      <c r="J26" s="24">
        <v>145.68600000000001</v>
      </c>
      <c r="K26" s="24">
        <v>123.52</v>
      </c>
      <c r="L26" s="24">
        <v>135.24</v>
      </c>
      <c r="M26" s="24">
        <v>141.68799999999999</v>
      </c>
      <c r="N26" s="24">
        <v>148.828</v>
      </c>
      <c r="O26" s="24">
        <v>127.497</v>
      </c>
      <c r="P26" s="24">
        <v>179.34299999999999</v>
      </c>
      <c r="Q26" s="24">
        <v>215.58199999999999</v>
      </c>
    </row>
    <row r="27" spans="1:17" s="6" customFormat="1" ht="14.25" customHeight="1" x14ac:dyDescent="0.2">
      <c r="A27" s="26" t="s">
        <v>38</v>
      </c>
      <c r="B27" s="24">
        <v>1533.711</v>
      </c>
      <c r="C27" s="24">
        <v>1581.165</v>
      </c>
      <c r="D27" s="24">
        <v>1368.5630000000001</v>
      </c>
      <c r="E27" s="24">
        <v>1640.769</v>
      </c>
      <c r="F27" s="24">
        <v>1808.021</v>
      </c>
      <c r="G27" s="24">
        <v>1908.5350000000001</v>
      </c>
      <c r="H27" s="24">
        <v>1967.173</v>
      </c>
      <c r="I27" s="24">
        <v>1984.99</v>
      </c>
      <c r="J27" s="24">
        <v>1924.422</v>
      </c>
      <c r="K27" s="24">
        <v>1877.742</v>
      </c>
      <c r="L27" s="24">
        <v>2049.1239999999998</v>
      </c>
      <c r="M27" s="24">
        <v>2224.4540000000002</v>
      </c>
      <c r="N27" s="24">
        <v>2349.828</v>
      </c>
      <c r="O27" s="24">
        <v>2210.0659999999998</v>
      </c>
      <c r="P27" s="24">
        <v>2535.56</v>
      </c>
      <c r="Q27" s="24">
        <v>2647.846</v>
      </c>
    </row>
    <row r="28" spans="1:17" s="6" customFormat="1" ht="14.25" customHeight="1" x14ac:dyDescent="0.2">
      <c r="A28" s="26" t="s">
        <v>39</v>
      </c>
      <c r="B28" s="24">
        <v>138.31100000000001</v>
      </c>
      <c r="C28" s="24">
        <v>171.12200000000001</v>
      </c>
      <c r="D28" s="24">
        <v>167.29599999999999</v>
      </c>
      <c r="E28" s="24">
        <v>185.608</v>
      </c>
      <c r="F28" s="24">
        <v>215.27699999999999</v>
      </c>
      <c r="G28" s="24">
        <v>264.44799999999998</v>
      </c>
      <c r="H28" s="24">
        <v>312.88400000000001</v>
      </c>
      <c r="I28" s="24">
        <v>437.55599999999998</v>
      </c>
      <c r="J28" s="24">
        <v>562.87599999999998</v>
      </c>
      <c r="K28" s="24">
        <v>769.53</v>
      </c>
      <c r="L28" s="24">
        <v>1063.624</v>
      </c>
      <c r="M28" s="24">
        <v>1163.3710000000001</v>
      </c>
      <c r="N28" s="24">
        <v>1254.6030000000001</v>
      </c>
      <c r="O28" s="24">
        <v>1198.51</v>
      </c>
      <c r="P28" s="24">
        <v>1268.8599999999999</v>
      </c>
      <c r="Q28" s="24">
        <v>1507.829</v>
      </c>
    </row>
    <row r="29" spans="1:17" s="6" customFormat="1" ht="14.25" customHeight="1" x14ac:dyDescent="0.2">
      <c r="A29" s="26" t="s">
        <v>40</v>
      </c>
      <c r="B29" s="24">
        <v>43.189</v>
      </c>
      <c r="C29" s="24">
        <v>56.103000000000002</v>
      </c>
      <c r="D29" s="24">
        <v>55.536000000000001</v>
      </c>
      <c r="E29" s="24">
        <v>52.966999999999999</v>
      </c>
      <c r="F29" s="24">
        <v>52.225999999999999</v>
      </c>
      <c r="G29" s="24">
        <v>69.816999999999993</v>
      </c>
      <c r="H29" s="24">
        <v>65.373000000000005</v>
      </c>
      <c r="I29" s="24">
        <v>61.482999999999997</v>
      </c>
      <c r="J29" s="24">
        <v>80.057000000000002</v>
      </c>
      <c r="K29" s="24">
        <v>59.115000000000002</v>
      </c>
      <c r="L29" s="24">
        <v>59.234000000000002</v>
      </c>
      <c r="M29" s="24">
        <v>70.653000000000006</v>
      </c>
      <c r="N29" s="24">
        <v>99.129000000000005</v>
      </c>
      <c r="O29" s="24">
        <v>116.913</v>
      </c>
      <c r="P29" s="24">
        <v>144.893</v>
      </c>
      <c r="Q29" s="24">
        <v>217.25299999999999</v>
      </c>
    </row>
    <row r="30" spans="1:17" s="6" customFormat="1" ht="14.25" customHeight="1" x14ac:dyDescent="0.2">
      <c r="A30" s="26" t="s">
        <v>41</v>
      </c>
      <c r="B30" s="24">
        <v>145.155</v>
      </c>
      <c r="C30" s="24">
        <v>174.846</v>
      </c>
      <c r="D30" s="24">
        <v>114.827</v>
      </c>
      <c r="E30" s="24">
        <v>132.36000000000001</v>
      </c>
      <c r="F30" s="24">
        <v>168.11600000000001</v>
      </c>
      <c r="G30" s="24">
        <v>269.62700000000001</v>
      </c>
      <c r="H30" s="24">
        <v>214.374</v>
      </c>
      <c r="I30" s="24">
        <v>196.14699999999999</v>
      </c>
      <c r="J30" s="24">
        <v>224.04400000000001</v>
      </c>
      <c r="K30" s="24">
        <v>259.20499999999998</v>
      </c>
      <c r="L30" s="24">
        <v>298.64699999999999</v>
      </c>
      <c r="M30" s="24">
        <v>282.89299999999997</v>
      </c>
      <c r="N30" s="24">
        <v>293.27100000000002</v>
      </c>
      <c r="O30" s="24">
        <v>212.68</v>
      </c>
      <c r="P30" s="24">
        <v>263.392</v>
      </c>
      <c r="Q30" s="24">
        <v>366.399</v>
      </c>
    </row>
    <row r="31" spans="1:17" s="6" customFormat="1" ht="14.25" customHeight="1" x14ac:dyDescent="0.2">
      <c r="A31" s="26" t="s">
        <v>42</v>
      </c>
      <c r="B31" s="24">
        <v>148.691</v>
      </c>
      <c r="C31" s="24">
        <v>161.096</v>
      </c>
      <c r="D31" s="24">
        <v>148.14099999999999</v>
      </c>
      <c r="E31" s="24">
        <v>164.64099999999999</v>
      </c>
      <c r="F31" s="24">
        <v>211.392</v>
      </c>
      <c r="G31" s="24">
        <v>209.364</v>
      </c>
      <c r="H31" s="24">
        <v>215.78</v>
      </c>
      <c r="I31" s="24">
        <v>230.827</v>
      </c>
      <c r="J31" s="24">
        <v>246.67500000000001</v>
      </c>
      <c r="K31" s="24">
        <v>265.23700000000002</v>
      </c>
      <c r="L31" s="24">
        <v>299.40699999999998</v>
      </c>
      <c r="M31" s="24">
        <v>310.18200000000002</v>
      </c>
      <c r="N31" s="24">
        <v>307.34699999999998</v>
      </c>
      <c r="O31" s="24">
        <v>276.51900000000001</v>
      </c>
      <c r="P31" s="24">
        <v>332.13799999999998</v>
      </c>
      <c r="Q31" s="24">
        <v>373.01400000000001</v>
      </c>
    </row>
    <row r="32" spans="1:17" ht="14.25" customHeight="1" x14ac:dyDescent="0.2">
      <c r="A32" s="26" t="s">
        <v>43</v>
      </c>
      <c r="B32" s="24">
        <v>805.56899999999996</v>
      </c>
      <c r="C32" s="24">
        <v>735.221</v>
      </c>
      <c r="D32" s="24">
        <v>633.87400000000002</v>
      </c>
      <c r="E32" s="24">
        <v>759.03200000000004</v>
      </c>
      <c r="F32" s="24">
        <v>859.56200000000001</v>
      </c>
      <c r="G32" s="24">
        <v>1004.303</v>
      </c>
      <c r="H32" s="24">
        <v>937.90099999999995</v>
      </c>
      <c r="I32" s="24">
        <v>1190.521</v>
      </c>
      <c r="J32" s="24">
        <v>1377.6479999999999</v>
      </c>
      <c r="K32" s="24">
        <v>1350.0219999999999</v>
      </c>
      <c r="L32" s="24">
        <v>1386.287</v>
      </c>
      <c r="M32" s="24">
        <v>1395.731</v>
      </c>
      <c r="N32" s="24">
        <v>1529.7360000000001</v>
      </c>
      <c r="O32" s="24">
        <v>1404.643</v>
      </c>
      <c r="P32" s="24">
        <v>1548.5340000000001</v>
      </c>
      <c r="Q32" s="24">
        <v>1646.587</v>
      </c>
    </row>
    <row r="33" spans="1:17" ht="14.25" customHeight="1" thickBot="1" x14ac:dyDescent="0.25">
      <c r="A33" s="27" t="s">
        <v>44</v>
      </c>
      <c r="B33" s="25">
        <v>1941.248</v>
      </c>
      <c r="C33" s="25">
        <v>1910.963</v>
      </c>
      <c r="D33" s="25">
        <v>1967.665</v>
      </c>
      <c r="E33" s="25">
        <v>2323.4859999999999</v>
      </c>
      <c r="F33" s="25">
        <v>2419.0059999999999</v>
      </c>
      <c r="G33" s="25">
        <v>2461.1770000000001</v>
      </c>
      <c r="H33" s="25">
        <v>2163.5830000000001</v>
      </c>
      <c r="I33" s="25">
        <v>2010.8489999999999</v>
      </c>
      <c r="J33" s="25">
        <v>2061.1759999999999</v>
      </c>
      <c r="K33" s="25">
        <v>2121.471</v>
      </c>
      <c r="L33" s="25">
        <v>2054.94</v>
      </c>
      <c r="M33" s="25">
        <v>2001.296</v>
      </c>
      <c r="N33" s="25">
        <v>2196.4</v>
      </c>
      <c r="O33" s="25">
        <v>2151.8000000000002</v>
      </c>
      <c r="P33" s="25">
        <v>2461.3209999999999</v>
      </c>
      <c r="Q33" s="25">
        <v>2720.8829999999998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ht="14.2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ht="27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6:I33">
    <sortCondition ref="A6"/>
  </sortState>
  <mergeCells count="2">
    <mergeCell ref="A2:Q2"/>
    <mergeCell ref="A1:Q1"/>
  </mergeCells>
  <hyperlinks>
    <hyperlink ref="A3" location="Seznam!A1" display="zpět na seznam" xr:uid="{00000000-0004-0000-05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0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6 Vývoz neelektrických strojů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19464.312999999998</v>
      </c>
      <c r="C6" s="9">
        <v>21518.481</v>
      </c>
      <c r="D6" s="9">
        <v>18383.616000000002</v>
      </c>
      <c r="E6" s="9">
        <v>19365.817999999999</v>
      </c>
      <c r="F6" s="9">
        <v>22330.829000000002</v>
      </c>
      <c r="G6" s="9">
        <v>23908.964</v>
      </c>
      <c r="H6" s="9">
        <v>22832.241000000002</v>
      </c>
      <c r="I6" s="9">
        <v>23240.448</v>
      </c>
      <c r="J6" s="9">
        <v>23126.416000000001</v>
      </c>
      <c r="K6" s="9">
        <v>24184.735000000001</v>
      </c>
      <c r="L6" s="9">
        <v>25370.598000000002</v>
      </c>
      <c r="M6" s="9">
        <v>25035.208999999999</v>
      </c>
      <c r="N6" s="9">
        <v>25535.025000000001</v>
      </c>
      <c r="O6" s="9">
        <v>21086.562999999998</v>
      </c>
      <c r="P6" s="9">
        <v>22805.576000000001</v>
      </c>
      <c r="Q6" s="9">
        <v>25348.883999999998</v>
      </c>
    </row>
    <row r="7" spans="1:17" s="6" customFormat="1" ht="14.25" customHeight="1" x14ac:dyDescent="0.2">
      <c r="A7" s="26" t="s">
        <v>19</v>
      </c>
      <c r="B7" s="24">
        <v>1234.547</v>
      </c>
      <c r="C7" s="24">
        <v>1451.174</v>
      </c>
      <c r="D7" s="24">
        <v>1006.174</v>
      </c>
      <c r="E7" s="24">
        <v>971.35299999999995</v>
      </c>
      <c r="F7" s="24">
        <v>1119.692</v>
      </c>
      <c r="G7" s="24">
        <v>797.45299999999997</v>
      </c>
      <c r="H7" s="24">
        <v>666.88599999999997</v>
      </c>
      <c r="I7" s="24">
        <v>755.66300000000001</v>
      </c>
      <c r="J7" s="24">
        <v>805.25599999999997</v>
      </c>
      <c r="K7" s="24">
        <v>884.11900000000003</v>
      </c>
      <c r="L7" s="24">
        <v>1035.9580000000001</v>
      </c>
      <c r="M7" s="24">
        <v>1061.9369999999999</v>
      </c>
      <c r="N7" s="24">
        <v>1004.649</v>
      </c>
      <c r="O7" s="24">
        <v>804.56600000000003</v>
      </c>
      <c r="P7" s="24">
        <v>795.43499999999995</v>
      </c>
      <c r="Q7" s="24">
        <v>881.61099999999999</v>
      </c>
    </row>
    <row r="8" spans="1:17" s="6" customFormat="1" ht="14.25" customHeight="1" x14ac:dyDescent="0.2">
      <c r="A8" s="26" t="s">
        <v>20</v>
      </c>
      <c r="B8" s="24">
        <v>10.795999999999999</v>
      </c>
      <c r="C8" s="24">
        <v>11.205</v>
      </c>
      <c r="D8" s="24">
        <v>5.5629999999999997</v>
      </c>
      <c r="E8" s="24">
        <v>7.9050000000000002</v>
      </c>
      <c r="F8" s="24">
        <v>10.641</v>
      </c>
      <c r="G8" s="24">
        <v>9.6389999999999993</v>
      </c>
      <c r="H8" s="24">
        <v>15.489000000000001</v>
      </c>
      <c r="I8" s="24">
        <v>11.811</v>
      </c>
      <c r="J8" s="24">
        <v>16.757000000000001</v>
      </c>
      <c r="K8" s="24">
        <v>25.187000000000001</v>
      </c>
      <c r="L8" s="24">
        <v>32.273000000000003</v>
      </c>
      <c r="M8" s="24">
        <v>25.713000000000001</v>
      </c>
      <c r="N8" s="24">
        <v>21.291</v>
      </c>
      <c r="O8" s="24">
        <v>25.172999999999998</v>
      </c>
      <c r="P8" s="24">
        <v>22.838999999999999</v>
      </c>
      <c r="Q8" s="24">
        <v>54.21</v>
      </c>
    </row>
    <row r="9" spans="1:17" s="6" customFormat="1" ht="14.25" customHeight="1" x14ac:dyDescent="0.2">
      <c r="A9" s="52" t="s">
        <v>84</v>
      </c>
      <c r="B9" s="53">
        <v>527.25</v>
      </c>
      <c r="C9" s="53">
        <v>603.75599999999997</v>
      </c>
      <c r="D9" s="53">
        <v>423.76600000000002</v>
      </c>
      <c r="E9" s="53">
        <v>502.959</v>
      </c>
      <c r="F9" s="53">
        <v>605.16800000000001</v>
      </c>
      <c r="G9" s="53">
        <v>713.38199999999995</v>
      </c>
      <c r="H9" s="53">
        <v>603.42600000000004</v>
      </c>
      <c r="I9" s="53">
        <v>714.928</v>
      </c>
      <c r="J9" s="53">
        <v>784.99400000000003</v>
      </c>
      <c r="K9" s="53">
        <v>846.005</v>
      </c>
      <c r="L9" s="53">
        <v>786.03499999999997</v>
      </c>
      <c r="M9" s="53">
        <v>867.06100000000004</v>
      </c>
      <c r="N9" s="53">
        <v>886.05700000000002</v>
      </c>
      <c r="O9" s="53">
        <v>643.42499999999995</v>
      </c>
      <c r="P9" s="53">
        <v>608.83500000000004</v>
      </c>
      <c r="Q9" s="53">
        <v>693.45600000000002</v>
      </c>
    </row>
    <row r="10" spans="1:17" s="6" customFormat="1" ht="14.25" customHeight="1" x14ac:dyDescent="0.2">
      <c r="A10" s="26" t="s">
        <v>21</v>
      </c>
      <c r="B10" s="24">
        <v>70.241</v>
      </c>
      <c r="C10" s="24">
        <v>86.215000000000003</v>
      </c>
      <c r="D10" s="24">
        <v>50.179000000000002</v>
      </c>
      <c r="E10" s="24">
        <v>55.389000000000003</v>
      </c>
      <c r="F10" s="24">
        <v>66.546999999999997</v>
      </c>
      <c r="G10" s="24">
        <v>39.875</v>
      </c>
      <c r="H10" s="24">
        <v>50.277000000000001</v>
      </c>
      <c r="I10" s="24">
        <v>51.414999999999999</v>
      </c>
      <c r="J10" s="24">
        <v>70.600999999999999</v>
      </c>
      <c r="K10" s="24">
        <v>55.545999999999999</v>
      </c>
      <c r="L10" s="24">
        <v>100.675</v>
      </c>
      <c r="M10" s="24">
        <v>100.465</v>
      </c>
      <c r="N10" s="24">
        <v>92.555999999999997</v>
      </c>
      <c r="O10" s="24">
        <v>68.234999999999999</v>
      </c>
      <c r="P10" s="24">
        <v>76.718000000000004</v>
      </c>
      <c r="Q10" s="24">
        <v>89.167000000000002</v>
      </c>
    </row>
    <row r="11" spans="1:17" s="6" customFormat="1" ht="14.25" customHeight="1" x14ac:dyDescent="0.2">
      <c r="A11" s="26" t="s">
        <v>22</v>
      </c>
      <c r="B11" s="24">
        <v>3.379</v>
      </c>
      <c r="C11" s="24">
        <v>2.4220000000000002</v>
      </c>
      <c r="D11" s="24">
        <v>5.4859999999999998</v>
      </c>
      <c r="E11" s="24">
        <v>7.7729999999999997</v>
      </c>
      <c r="F11" s="24">
        <v>9.1069999999999993</v>
      </c>
      <c r="G11" s="24">
        <v>12.188000000000001</v>
      </c>
      <c r="H11" s="24">
        <v>11.930999999999999</v>
      </c>
      <c r="I11" s="24">
        <v>11.555999999999999</v>
      </c>
      <c r="J11" s="24">
        <v>11.19</v>
      </c>
      <c r="K11" s="24">
        <v>4.7140000000000004</v>
      </c>
      <c r="L11" s="24">
        <v>15.891</v>
      </c>
      <c r="M11" s="24">
        <v>15.247999999999999</v>
      </c>
      <c r="N11" s="24">
        <v>12.659000000000001</v>
      </c>
      <c r="O11" s="24">
        <v>10.909000000000001</v>
      </c>
      <c r="P11" s="24">
        <v>8.59</v>
      </c>
      <c r="Q11" s="24">
        <v>19.405999999999999</v>
      </c>
    </row>
    <row r="12" spans="1:17" s="6" customFormat="1" ht="14.25" customHeight="1" x14ac:dyDescent="0.2">
      <c r="A12" s="26" t="s">
        <v>23</v>
      </c>
      <c r="B12" s="24">
        <v>228.08699999999999</v>
      </c>
      <c r="C12" s="24">
        <v>218.309</v>
      </c>
      <c r="D12" s="24">
        <v>138.22900000000001</v>
      </c>
      <c r="E12" s="24">
        <v>133.101</v>
      </c>
      <c r="F12" s="24">
        <v>163.09700000000001</v>
      </c>
      <c r="G12" s="24">
        <v>168.327</v>
      </c>
      <c r="H12" s="24">
        <v>176.67500000000001</v>
      </c>
      <c r="I12" s="24">
        <v>162.96299999999999</v>
      </c>
      <c r="J12" s="24">
        <v>152.619</v>
      </c>
      <c r="K12" s="24">
        <v>164.18700000000001</v>
      </c>
      <c r="L12" s="24">
        <v>180.53200000000001</v>
      </c>
      <c r="M12" s="24">
        <v>189.48500000000001</v>
      </c>
      <c r="N12" s="24">
        <v>169.47499999999999</v>
      </c>
      <c r="O12" s="24">
        <v>149.74299999999999</v>
      </c>
      <c r="P12" s="24">
        <v>177.74600000000001</v>
      </c>
      <c r="Q12" s="24">
        <v>185.965</v>
      </c>
    </row>
    <row r="13" spans="1:17" s="6" customFormat="1" ht="14.25" customHeight="1" x14ac:dyDescent="0.2">
      <c r="A13" s="26" t="s">
        <v>24</v>
      </c>
      <c r="B13" s="24">
        <v>1985.569</v>
      </c>
      <c r="C13" s="24">
        <v>2605.0920000000001</v>
      </c>
      <c r="D13" s="24">
        <v>2112.056</v>
      </c>
      <c r="E13" s="24">
        <v>2263.3589999999999</v>
      </c>
      <c r="F13" s="24">
        <v>2299.8110000000001</v>
      </c>
      <c r="G13" s="24">
        <v>2360.1590000000001</v>
      </c>
      <c r="H13" s="24">
        <v>1693.09</v>
      </c>
      <c r="I13" s="24">
        <v>1860.2760000000001</v>
      </c>
      <c r="J13" s="24">
        <v>1668.3230000000001</v>
      </c>
      <c r="K13" s="24">
        <v>1821.9280000000001</v>
      </c>
      <c r="L13" s="24">
        <v>1779.8040000000001</v>
      </c>
      <c r="M13" s="24">
        <v>1598.627</v>
      </c>
      <c r="N13" s="24">
        <v>1790.175</v>
      </c>
      <c r="O13" s="24">
        <v>1729.586</v>
      </c>
      <c r="P13" s="24">
        <v>1745.433</v>
      </c>
      <c r="Q13" s="24">
        <v>1923.1420000000001</v>
      </c>
    </row>
    <row r="14" spans="1:17" s="6" customFormat="1" ht="14.25" customHeight="1" x14ac:dyDescent="0.2">
      <c r="A14" s="26" t="s">
        <v>25</v>
      </c>
      <c r="B14" s="24">
        <v>55.405999999999999</v>
      </c>
      <c r="C14" s="24">
        <v>76.474000000000004</v>
      </c>
      <c r="D14" s="24">
        <v>80.126000000000005</v>
      </c>
      <c r="E14" s="24">
        <v>82.429000000000002</v>
      </c>
      <c r="F14" s="24">
        <v>83.674000000000007</v>
      </c>
      <c r="G14" s="24">
        <v>87.111999999999995</v>
      </c>
      <c r="H14" s="24">
        <v>81.162999999999997</v>
      </c>
      <c r="I14" s="24">
        <v>103.44799999999999</v>
      </c>
      <c r="J14" s="24">
        <v>88.606999999999999</v>
      </c>
      <c r="K14" s="24">
        <v>91.555999999999997</v>
      </c>
      <c r="L14" s="24">
        <v>97.177000000000007</v>
      </c>
      <c r="M14" s="24">
        <v>98.45</v>
      </c>
      <c r="N14" s="24">
        <v>110.782</v>
      </c>
      <c r="O14" s="24">
        <v>94.105999999999995</v>
      </c>
      <c r="P14" s="24">
        <v>101.306</v>
      </c>
      <c r="Q14" s="24">
        <v>113.191</v>
      </c>
    </row>
    <row r="15" spans="1:17" s="6" customFormat="1" ht="14.25" customHeight="1" x14ac:dyDescent="0.2">
      <c r="A15" s="26" t="s">
        <v>26</v>
      </c>
      <c r="B15" s="24">
        <v>22.715</v>
      </c>
      <c r="C15" s="24">
        <v>23.222000000000001</v>
      </c>
      <c r="D15" s="24">
        <v>16.358000000000001</v>
      </c>
      <c r="E15" s="24">
        <v>16.786000000000001</v>
      </c>
      <c r="F15" s="24">
        <v>20.922999999999998</v>
      </c>
      <c r="G15" s="24">
        <v>40.363999999999997</v>
      </c>
      <c r="H15" s="24">
        <v>12.368</v>
      </c>
      <c r="I15" s="24">
        <v>30.74</v>
      </c>
      <c r="J15" s="24">
        <v>38.427</v>
      </c>
      <c r="K15" s="24">
        <v>34.404000000000003</v>
      </c>
      <c r="L15" s="24">
        <v>37.537999999999997</v>
      </c>
      <c r="M15" s="24">
        <v>37.500999999999998</v>
      </c>
      <c r="N15" s="24">
        <v>51.593000000000004</v>
      </c>
      <c r="O15" s="24">
        <v>64.385999999999996</v>
      </c>
      <c r="P15" s="24">
        <v>86.394000000000005</v>
      </c>
      <c r="Q15" s="24">
        <v>99.597999999999999</v>
      </c>
    </row>
    <row r="16" spans="1:17" s="6" customFormat="1" ht="14.25" customHeight="1" x14ac:dyDescent="0.2">
      <c r="A16" s="26" t="s">
        <v>27</v>
      </c>
      <c r="B16" s="24">
        <v>3613.7420000000002</v>
      </c>
      <c r="C16" s="24">
        <v>4146.348</v>
      </c>
      <c r="D16" s="24">
        <v>3647.6260000000002</v>
      </c>
      <c r="E16" s="24">
        <v>3694.6410000000001</v>
      </c>
      <c r="F16" s="24">
        <v>4034.1239999999998</v>
      </c>
      <c r="G16" s="24">
        <v>4268.8270000000002</v>
      </c>
      <c r="H16" s="24">
        <v>4611.585</v>
      </c>
      <c r="I16" s="24">
        <v>4970.8590000000004</v>
      </c>
      <c r="J16" s="24">
        <v>4747.0720000000001</v>
      </c>
      <c r="K16" s="24">
        <v>4422.0519999999997</v>
      </c>
      <c r="L16" s="24">
        <v>4498.2539999999999</v>
      </c>
      <c r="M16" s="24">
        <v>4221.5450000000001</v>
      </c>
      <c r="N16" s="24">
        <v>4916.9930000000004</v>
      </c>
      <c r="O16" s="24">
        <v>3700.433</v>
      </c>
      <c r="P16" s="24">
        <v>4360.2250000000004</v>
      </c>
      <c r="Q16" s="24">
        <v>4823.4669999999996</v>
      </c>
    </row>
    <row r="17" spans="1:17" s="6" customFormat="1" ht="14.25" customHeight="1" x14ac:dyDescent="0.2">
      <c r="A17" s="26" t="s">
        <v>28</v>
      </c>
      <c r="B17" s="24">
        <v>0.26100000000000001</v>
      </c>
      <c r="C17" s="24">
        <v>0.254</v>
      </c>
      <c r="D17" s="24">
        <v>0.13</v>
      </c>
      <c r="E17" s="24">
        <v>5.0999999999999997E-2</v>
      </c>
      <c r="F17" s="24">
        <v>0.16900000000000001</v>
      </c>
      <c r="G17" s="24">
        <v>3.5000000000000003E-2</v>
      </c>
      <c r="H17" s="24">
        <v>0.26300000000000001</v>
      </c>
      <c r="I17" s="24">
        <v>3.9E-2</v>
      </c>
      <c r="J17" s="24">
        <v>0.104</v>
      </c>
      <c r="K17" s="24">
        <v>0.02</v>
      </c>
      <c r="L17" s="24">
        <v>0.10199999999999999</v>
      </c>
      <c r="M17" s="24">
        <v>0.106</v>
      </c>
      <c r="N17" s="24">
        <v>1E-3</v>
      </c>
      <c r="O17" s="24">
        <v>8.1000000000000003E-2</v>
      </c>
      <c r="P17" s="24">
        <v>0.04</v>
      </c>
      <c r="Q17" s="24">
        <v>0.05</v>
      </c>
    </row>
    <row r="18" spans="1:17" s="6" customFormat="1" ht="14.25" customHeight="1" x14ac:dyDescent="0.2">
      <c r="A18" s="26" t="s">
        <v>29</v>
      </c>
      <c r="B18" s="24">
        <v>8.9849999999999994</v>
      </c>
      <c r="C18" s="24">
        <v>10.305</v>
      </c>
      <c r="D18" s="24">
        <v>8.4559999999999995</v>
      </c>
      <c r="E18" s="24">
        <v>10.538</v>
      </c>
      <c r="F18" s="24">
        <v>23.536999999999999</v>
      </c>
      <c r="G18" s="24">
        <v>26.725999999999999</v>
      </c>
      <c r="H18" s="24">
        <v>34.423000000000002</v>
      </c>
      <c r="I18" s="24">
        <v>38.267000000000003</v>
      </c>
      <c r="J18" s="24">
        <v>31.338000000000001</v>
      </c>
      <c r="K18" s="24">
        <v>37.445</v>
      </c>
      <c r="L18" s="24">
        <v>41.798999999999999</v>
      </c>
      <c r="M18" s="24">
        <v>35.67</v>
      </c>
      <c r="N18" s="24">
        <v>35.734000000000002</v>
      </c>
      <c r="O18" s="24">
        <v>27.555</v>
      </c>
      <c r="P18" s="24">
        <v>31.497</v>
      </c>
      <c r="Q18" s="24">
        <v>21.068000000000001</v>
      </c>
    </row>
    <row r="19" spans="1:17" s="6" customFormat="1" ht="14.25" customHeight="1" x14ac:dyDescent="0.2">
      <c r="A19" s="26" t="s">
        <v>30</v>
      </c>
      <c r="B19" s="24">
        <v>10.109</v>
      </c>
      <c r="C19" s="24">
        <v>11.045999999999999</v>
      </c>
      <c r="D19" s="24">
        <v>11.621</v>
      </c>
      <c r="E19" s="24">
        <v>6.5860000000000003</v>
      </c>
      <c r="F19" s="24">
        <v>10.72</v>
      </c>
      <c r="G19" s="24">
        <v>17.564</v>
      </c>
      <c r="H19" s="24">
        <v>9.4749999999999996</v>
      </c>
      <c r="I19" s="24">
        <v>24.962</v>
      </c>
      <c r="J19" s="24">
        <v>5.8659999999999997</v>
      </c>
      <c r="K19" s="24">
        <v>9.0950000000000006</v>
      </c>
      <c r="L19" s="24">
        <v>8.0229999999999997</v>
      </c>
      <c r="M19" s="24">
        <v>18.234000000000002</v>
      </c>
      <c r="N19" s="24">
        <v>23.433</v>
      </c>
      <c r="O19" s="24">
        <v>13.548999999999999</v>
      </c>
      <c r="P19" s="24">
        <v>18.635999999999999</v>
      </c>
      <c r="Q19" s="24">
        <v>16.637</v>
      </c>
    </row>
    <row r="20" spans="1:17" s="6" customFormat="1" ht="14.25" customHeight="1" x14ac:dyDescent="0.2">
      <c r="A20" s="26" t="s">
        <v>31</v>
      </c>
      <c r="B20" s="24">
        <v>2.6419999999999999</v>
      </c>
      <c r="C20" s="24">
        <v>3.3940000000000001</v>
      </c>
      <c r="D20" s="24">
        <v>2.9780000000000002</v>
      </c>
      <c r="E20" s="24">
        <v>2.67</v>
      </c>
      <c r="F20" s="24">
        <v>5.3239999999999998</v>
      </c>
      <c r="G20" s="24">
        <v>2.9020000000000001</v>
      </c>
      <c r="H20" s="24">
        <v>3.76</v>
      </c>
      <c r="I20" s="24">
        <v>11.473000000000001</v>
      </c>
      <c r="J20" s="24">
        <v>13.385</v>
      </c>
      <c r="K20" s="24">
        <v>45.067</v>
      </c>
      <c r="L20" s="24">
        <v>53.113999999999997</v>
      </c>
      <c r="M20" s="24">
        <v>50.832000000000001</v>
      </c>
      <c r="N20" s="24">
        <v>55.334000000000003</v>
      </c>
      <c r="O20" s="24">
        <v>39.887</v>
      </c>
      <c r="P20" s="24">
        <v>46.054000000000002</v>
      </c>
      <c r="Q20" s="24">
        <v>47.654000000000003</v>
      </c>
    </row>
    <row r="21" spans="1:17" s="6" customFormat="1" ht="14.25" customHeight="1" x14ac:dyDescent="0.2">
      <c r="A21" s="26" t="s">
        <v>32</v>
      </c>
      <c r="B21" s="24">
        <v>313.745</v>
      </c>
      <c r="C21" s="24">
        <v>305.346</v>
      </c>
      <c r="D21" s="24">
        <v>398.26600000000002</v>
      </c>
      <c r="E21" s="24">
        <v>337.54700000000003</v>
      </c>
      <c r="F21" s="24">
        <v>413.76799999999997</v>
      </c>
      <c r="G21" s="24">
        <v>518.05100000000004</v>
      </c>
      <c r="H21" s="24">
        <v>465.49799999999999</v>
      </c>
      <c r="I21" s="24">
        <v>522.00400000000002</v>
      </c>
      <c r="J21" s="24">
        <v>698.09100000000001</v>
      </c>
      <c r="K21" s="24">
        <v>799.08199999999999</v>
      </c>
      <c r="L21" s="24">
        <v>709.25</v>
      </c>
      <c r="M21" s="24">
        <v>472.55500000000001</v>
      </c>
      <c r="N21" s="24">
        <v>760.73599999999999</v>
      </c>
      <c r="O21" s="24">
        <v>728.495</v>
      </c>
      <c r="P21" s="24">
        <v>761.01300000000003</v>
      </c>
      <c r="Q21" s="24">
        <v>967.19799999999998</v>
      </c>
    </row>
    <row r="22" spans="1:17" s="6" customFormat="1" ht="14.25" customHeight="1" x14ac:dyDescent="0.2">
      <c r="A22" s="26" t="s">
        <v>33</v>
      </c>
      <c r="B22" s="24">
        <v>5.1870000000000003</v>
      </c>
      <c r="C22" s="24">
        <v>4.3319999999999999</v>
      </c>
      <c r="D22" s="24">
        <v>12.593999999999999</v>
      </c>
      <c r="E22" s="24">
        <v>7.0439999999999996</v>
      </c>
      <c r="F22" s="24">
        <v>9.5510000000000002</v>
      </c>
      <c r="G22" s="24">
        <v>9.27</v>
      </c>
      <c r="H22" s="24">
        <v>2.8940000000000001</v>
      </c>
      <c r="I22" s="24">
        <v>2.9860000000000002</v>
      </c>
      <c r="J22" s="24">
        <v>2.2280000000000002</v>
      </c>
      <c r="K22" s="24">
        <v>12.552</v>
      </c>
      <c r="L22" s="24">
        <v>8.6519999999999992</v>
      </c>
      <c r="M22" s="24">
        <v>7.2480000000000002</v>
      </c>
      <c r="N22" s="24">
        <v>7.577</v>
      </c>
      <c r="O22" s="24">
        <v>4.6669999999999998</v>
      </c>
      <c r="P22" s="24">
        <v>5.0439999999999996</v>
      </c>
      <c r="Q22" s="24">
        <v>5.37</v>
      </c>
    </row>
    <row r="23" spans="1:17" ht="14.25" customHeight="1" x14ac:dyDescent="0.2">
      <c r="A23" s="26" t="s">
        <v>34</v>
      </c>
      <c r="B23" s="24">
        <v>6715.1149999999998</v>
      </c>
      <c r="C23" s="24">
        <v>7146.4690000000001</v>
      </c>
      <c r="D23" s="24">
        <v>6330.7169999999996</v>
      </c>
      <c r="E23" s="24">
        <v>6655.5240000000003</v>
      </c>
      <c r="F23" s="24">
        <v>7576.6750000000002</v>
      </c>
      <c r="G23" s="24">
        <v>8939.1090000000004</v>
      </c>
      <c r="H23" s="24">
        <v>8261.2340000000004</v>
      </c>
      <c r="I23" s="24">
        <v>7989.973</v>
      </c>
      <c r="J23" s="24">
        <v>7807.31</v>
      </c>
      <c r="K23" s="24">
        <v>8268.2829999999994</v>
      </c>
      <c r="L23" s="24">
        <v>8853.482</v>
      </c>
      <c r="M23" s="24">
        <v>9044.9220000000005</v>
      </c>
      <c r="N23" s="24">
        <v>8551.59</v>
      </c>
      <c r="O23" s="24">
        <v>6698.7349999999997</v>
      </c>
      <c r="P23" s="24">
        <v>7188.1530000000002</v>
      </c>
      <c r="Q23" s="24">
        <v>7880.1019999999999</v>
      </c>
    </row>
    <row r="24" spans="1:17" ht="14.25" customHeight="1" x14ac:dyDescent="0.2">
      <c r="A24" s="26" t="s">
        <v>35</v>
      </c>
      <c r="B24" s="24">
        <v>1172.8630000000001</v>
      </c>
      <c r="C24" s="24">
        <v>1302.144</v>
      </c>
      <c r="D24" s="24">
        <v>1270.413</v>
      </c>
      <c r="E24" s="24">
        <v>1410.8030000000001</v>
      </c>
      <c r="F24" s="24">
        <v>1760.21</v>
      </c>
      <c r="G24" s="24">
        <v>1721.922</v>
      </c>
      <c r="H24" s="24">
        <v>1642.702</v>
      </c>
      <c r="I24" s="24">
        <v>1651.173</v>
      </c>
      <c r="J24" s="24">
        <v>1598.502</v>
      </c>
      <c r="K24" s="24">
        <v>1867.742</v>
      </c>
      <c r="L24" s="24">
        <v>2323.5010000000002</v>
      </c>
      <c r="M24" s="24">
        <v>2018.288</v>
      </c>
      <c r="N24" s="24">
        <v>2011.4960000000001</v>
      </c>
      <c r="O24" s="24">
        <v>1702.77</v>
      </c>
      <c r="P24" s="24">
        <v>1794.057</v>
      </c>
      <c r="Q24" s="24">
        <v>2144.2260000000001</v>
      </c>
    </row>
    <row r="25" spans="1:17" ht="14.25" customHeight="1" x14ac:dyDescent="0.2">
      <c r="A25" s="26" t="s">
        <v>36</v>
      </c>
      <c r="B25" s="24">
        <v>225.91399999999999</v>
      </c>
      <c r="C25" s="24">
        <v>254.81</v>
      </c>
      <c r="D25" s="24">
        <v>162.047</v>
      </c>
      <c r="E25" s="24">
        <v>154.79300000000001</v>
      </c>
      <c r="F25" s="24">
        <v>184.28700000000001</v>
      </c>
      <c r="G25" s="24">
        <v>323.23700000000002</v>
      </c>
      <c r="H25" s="24">
        <v>392.52800000000002</v>
      </c>
      <c r="I25" s="24">
        <v>515.90700000000004</v>
      </c>
      <c r="J25" s="24">
        <v>647.82899999999995</v>
      </c>
      <c r="K25" s="24">
        <v>785.76</v>
      </c>
      <c r="L25" s="24">
        <v>776.14</v>
      </c>
      <c r="M25" s="24">
        <v>824.29899999999998</v>
      </c>
      <c r="N25" s="24">
        <v>971.63099999999997</v>
      </c>
      <c r="O25" s="24">
        <v>717.14700000000005</v>
      </c>
      <c r="P25" s="24">
        <v>709.24300000000005</v>
      </c>
      <c r="Q25" s="24">
        <v>880.34</v>
      </c>
    </row>
    <row r="26" spans="1:17" ht="14.25" customHeight="1" x14ac:dyDescent="0.2">
      <c r="A26" s="26" t="s">
        <v>37</v>
      </c>
      <c r="B26" s="24">
        <v>23.989000000000001</v>
      </c>
      <c r="C26" s="24">
        <v>21.562999999999999</v>
      </c>
      <c r="D26" s="24">
        <v>21.599</v>
      </c>
      <c r="E26" s="24">
        <v>23.832000000000001</v>
      </c>
      <c r="F26" s="24">
        <v>28.073</v>
      </c>
      <c r="G26" s="24">
        <v>35.927999999999997</v>
      </c>
      <c r="H26" s="24">
        <v>35.82</v>
      </c>
      <c r="I26" s="24">
        <v>43.817</v>
      </c>
      <c r="J26" s="24">
        <v>42.869</v>
      </c>
      <c r="K26" s="24">
        <v>39.386000000000003</v>
      </c>
      <c r="L26" s="24">
        <v>46.152999999999999</v>
      </c>
      <c r="M26" s="24">
        <v>54.671999999999997</v>
      </c>
      <c r="N26" s="24">
        <v>61.454000000000001</v>
      </c>
      <c r="O26" s="24">
        <v>50.493000000000002</v>
      </c>
      <c r="P26" s="24">
        <v>61.363</v>
      </c>
      <c r="Q26" s="24">
        <v>66.66</v>
      </c>
    </row>
    <row r="27" spans="1:17" ht="14.25" customHeight="1" x14ac:dyDescent="0.2">
      <c r="A27" s="26" t="s">
        <v>38</v>
      </c>
      <c r="B27" s="24">
        <v>725.56799999999998</v>
      </c>
      <c r="C27" s="24">
        <v>861.85599999999999</v>
      </c>
      <c r="D27" s="24">
        <v>607.173</v>
      </c>
      <c r="E27" s="24">
        <v>680.06100000000004</v>
      </c>
      <c r="F27" s="24">
        <v>809.34500000000003</v>
      </c>
      <c r="G27" s="24">
        <v>816.83799999999997</v>
      </c>
      <c r="H27" s="24">
        <v>842.48099999999999</v>
      </c>
      <c r="I27" s="24">
        <v>919.72699999999998</v>
      </c>
      <c r="J27" s="24">
        <v>870.61699999999996</v>
      </c>
      <c r="K27" s="24">
        <v>823.81299999999999</v>
      </c>
      <c r="L27" s="24">
        <v>913.53399999999999</v>
      </c>
      <c r="M27" s="24">
        <v>1008.2140000000001</v>
      </c>
      <c r="N27" s="24">
        <v>1004.764</v>
      </c>
      <c r="O27" s="24">
        <v>846.84</v>
      </c>
      <c r="P27" s="24">
        <v>938.68799999999999</v>
      </c>
      <c r="Q27" s="24">
        <v>1049.6279999999999</v>
      </c>
    </row>
    <row r="28" spans="1:17" ht="14.25" customHeight="1" x14ac:dyDescent="0.2">
      <c r="A28" s="26" t="s">
        <v>39</v>
      </c>
      <c r="B28" s="24">
        <v>115.414</v>
      </c>
      <c r="C28" s="24">
        <v>119.812</v>
      </c>
      <c r="D28" s="24">
        <v>90.188999999999993</v>
      </c>
      <c r="E28" s="24">
        <v>85.471000000000004</v>
      </c>
      <c r="F28" s="24">
        <v>105.383</v>
      </c>
      <c r="G28" s="24">
        <v>90.847999999999999</v>
      </c>
      <c r="H28" s="24">
        <v>98.971000000000004</v>
      </c>
      <c r="I28" s="24">
        <v>114.002</v>
      </c>
      <c r="J28" s="24">
        <v>111.80800000000001</v>
      </c>
      <c r="K28" s="24">
        <v>127.735</v>
      </c>
      <c r="L28" s="24">
        <v>129.76599999999999</v>
      </c>
      <c r="M28" s="24">
        <v>143.67699999999999</v>
      </c>
      <c r="N28" s="24">
        <v>147.137</v>
      </c>
      <c r="O28" s="24">
        <v>118.572</v>
      </c>
      <c r="P28" s="24">
        <v>161.41900000000001</v>
      </c>
      <c r="Q28" s="24">
        <v>140.489</v>
      </c>
    </row>
    <row r="29" spans="1:17" ht="14.25" customHeight="1" x14ac:dyDescent="0.2">
      <c r="A29" s="26" t="s">
        <v>40</v>
      </c>
      <c r="B29" s="24">
        <v>16.067</v>
      </c>
      <c r="C29" s="24">
        <v>43.712000000000003</v>
      </c>
      <c r="D29" s="24">
        <v>8.5830000000000002</v>
      </c>
      <c r="E29" s="24">
        <v>10.135</v>
      </c>
      <c r="F29" s="24">
        <v>13.552</v>
      </c>
      <c r="G29" s="24">
        <v>16.712</v>
      </c>
      <c r="H29" s="24">
        <v>10.409000000000001</v>
      </c>
      <c r="I29" s="24">
        <v>22.959</v>
      </c>
      <c r="J29" s="24">
        <v>16.599</v>
      </c>
      <c r="K29" s="24">
        <v>24.489000000000001</v>
      </c>
      <c r="L29" s="24">
        <v>13.56</v>
      </c>
      <c r="M29" s="24">
        <v>18.673999999999999</v>
      </c>
      <c r="N29" s="24">
        <v>14.558</v>
      </c>
      <c r="O29" s="24">
        <v>14.134</v>
      </c>
      <c r="P29" s="24">
        <v>31.701000000000001</v>
      </c>
      <c r="Q29" s="24">
        <v>30.131</v>
      </c>
    </row>
    <row r="30" spans="1:17" ht="14.25" customHeight="1" x14ac:dyDescent="0.2">
      <c r="A30" s="26" t="s">
        <v>41</v>
      </c>
      <c r="B30" s="24">
        <v>83.597999999999999</v>
      </c>
      <c r="C30" s="24">
        <v>93.507999999999996</v>
      </c>
      <c r="D30" s="24">
        <v>52.835999999999999</v>
      </c>
      <c r="E30" s="24">
        <v>75.781999999999996</v>
      </c>
      <c r="F30" s="24">
        <v>109.044</v>
      </c>
      <c r="G30" s="24">
        <v>113.804</v>
      </c>
      <c r="H30" s="24">
        <v>123.94199999999999</v>
      </c>
      <c r="I30" s="24">
        <v>139.78899999999999</v>
      </c>
      <c r="J30" s="24">
        <v>144.60400000000001</v>
      </c>
      <c r="K30" s="24">
        <v>158.71899999999999</v>
      </c>
      <c r="L30" s="24">
        <v>169.75800000000001</v>
      </c>
      <c r="M30" s="24">
        <v>184.66900000000001</v>
      </c>
      <c r="N30" s="24">
        <v>192.96700000000001</v>
      </c>
      <c r="O30" s="24">
        <v>166.20099999999999</v>
      </c>
      <c r="P30" s="24">
        <v>193.37899999999999</v>
      </c>
      <c r="Q30" s="24">
        <v>206.39500000000001</v>
      </c>
    </row>
    <row r="31" spans="1:17" ht="14.25" customHeight="1" x14ac:dyDescent="0.2">
      <c r="A31" s="26" t="s">
        <v>42</v>
      </c>
      <c r="B31" s="24">
        <v>88.453000000000003</v>
      </c>
      <c r="C31" s="24">
        <v>97.423000000000002</v>
      </c>
      <c r="D31" s="24">
        <v>62.765000000000001</v>
      </c>
      <c r="E31" s="24">
        <v>70.832999999999998</v>
      </c>
      <c r="F31" s="24">
        <v>106.46599999999999</v>
      </c>
      <c r="G31" s="24">
        <v>104.501</v>
      </c>
      <c r="H31" s="24">
        <v>102.057</v>
      </c>
      <c r="I31" s="24">
        <v>92.744</v>
      </c>
      <c r="J31" s="24">
        <v>118.105</v>
      </c>
      <c r="K31" s="24">
        <v>132.84399999999999</v>
      </c>
      <c r="L31" s="24">
        <v>133.767</v>
      </c>
      <c r="M31" s="24">
        <v>132.90100000000001</v>
      </c>
      <c r="N31" s="24">
        <v>125.922</v>
      </c>
      <c r="O31" s="24">
        <v>174.001</v>
      </c>
      <c r="P31" s="24">
        <v>190.19800000000001</v>
      </c>
      <c r="Q31" s="24">
        <v>260.92500000000001</v>
      </c>
    </row>
    <row r="32" spans="1:17" ht="14.25" customHeight="1" x14ac:dyDescent="0.2">
      <c r="A32" s="26" t="s">
        <v>43</v>
      </c>
      <c r="B32" s="24">
        <v>735.83600000000001</v>
      </c>
      <c r="C32" s="24">
        <v>848.63400000000001</v>
      </c>
      <c r="D32" s="24">
        <v>774.63</v>
      </c>
      <c r="E32" s="24">
        <v>649.38</v>
      </c>
      <c r="F32" s="24">
        <v>1071.346</v>
      </c>
      <c r="G32" s="24">
        <v>921.98599999999999</v>
      </c>
      <c r="H32" s="24">
        <v>1125.5050000000001</v>
      </c>
      <c r="I32" s="24">
        <v>916.30899999999997</v>
      </c>
      <c r="J32" s="24">
        <v>1069.17</v>
      </c>
      <c r="K32" s="24">
        <v>916.37800000000004</v>
      </c>
      <c r="L32" s="24">
        <v>781.87900000000002</v>
      </c>
      <c r="M32" s="24">
        <v>1129.691</v>
      </c>
      <c r="N32" s="24">
        <v>1032.0050000000001</v>
      </c>
      <c r="O32" s="24">
        <v>876.97</v>
      </c>
      <c r="P32" s="24">
        <v>1125.7380000000001</v>
      </c>
      <c r="Q32" s="24">
        <v>1213.075</v>
      </c>
    </row>
    <row r="33" spans="1:17" ht="14.25" customHeight="1" thickBot="1" x14ac:dyDescent="0.25">
      <c r="A33" s="27" t="s">
        <v>44</v>
      </c>
      <c r="B33" s="25">
        <v>1468.836</v>
      </c>
      <c r="C33" s="25">
        <v>1169.6579999999999</v>
      </c>
      <c r="D33" s="25">
        <v>1083.056</v>
      </c>
      <c r="E33" s="25">
        <v>1449.0730000000001</v>
      </c>
      <c r="F33" s="25">
        <v>1690.5940000000001</v>
      </c>
      <c r="G33" s="25">
        <v>1752.202</v>
      </c>
      <c r="H33" s="25">
        <v>1757.3879999999999</v>
      </c>
      <c r="I33" s="25">
        <v>1560.6590000000001</v>
      </c>
      <c r="J33" s="25">
        <v>1564.1420000000001</v>
      </c>
      <c r="K33" s="25">
        <v>1786.6279999999999</v>
      </c>
      <c r="L33" s="25">
        <v>1843.979</v>
      </c>
      <c r="M33" s="25">
        <v>1674.5250000000001</v>
      </c>
      <c r="N33" s="25">
        <v>1482.4590000000001</v>
      </c>
      <c r="O33" s="25">
        <v>1615.905</v>
      </c>
      <c r="P33" s="25">
        <v>1565.8330000000001</v>
      </c>
      <c r="Q33" s="25">
        <v>1535.723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27.7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6:I33">
    <sortCondition ref="A6"/>
  </sortState>
  <mergeCells count="2">
    <mergeCell ref="A2:Q2"/>
    <mergeCell ref="A1:Q1"/>
  </mergeCells>
  <hyperlinks>
    <hyperlink ref="A3" location="Seznam!A1" display="zpět na seznam" xr:uid="{00000000-0004-0000-06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7.5703125" defaultRowHeight="12.75" x14ac:dyDescent="0.2"/>
  <cols>
    <col min="1" max="1" width="20" style="13" customWidth="1"/>
    <col min="2" max="17" width="10.85546875" style="13" customWidth="1"/>
    <col min="18" max="16384" width="7.57031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7 Vývoz elektrotechniky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9274.9220000000005</v>
      </c>
      <c r="C6" s="9">
        <v>9450.0370000000003</v>
      </c>
      <c r="D6" s="9">
        <v>7744.8739999999998</v>
      </c>
      <c r="E6" s="9">
        <v>9165.9509999999991</v>
      </c>
      <c r="F6" s="9">
        <v>10199.434999999999</v>
      </c>
      <c r="G6" s="9">
        <v>10103.463</v>
      </c>
      <c r="H6" s="9">
        <v>10215.254999999999</v>
      </c>
      <c r="I6" s="9">
        <v>10533.723</v>
      </c>
      <c r="J6" s="9">
        <v>11381.773999999999</v>
      </c>
      <c r="K6" s="9">
        <v>12044.683999999999</v>
      </c>
      <c r="L6" s="9">
        <v>13301.397999999999</v>
      </c>
      <c r="M6" s="9">
        <v>14217.793</v>
      </c>
      <c r="N6" s="9">
        <v>15488.66</v>
      </c>
      <c r="O6" s="9">
        <v>14997.811</v>
      </c>
      <c r="P6" s="9">
        <v>17429.643</v>
      </c>
      <c r="Q6" s="9">
        <v>20749.593000000001</v>
      </c>
    </row>
    <row r="7" spans="1:17" s="6" customFormat="1" ht="14.25" customHeight="1" x14ac:dyDescent="0.2">
      <c r="A7" s="26" t="s">
        <v>19</v>
      </c>
      <c r="B7" s="24">
        <v>565.92200000000003</v>
      </c>
      <c r="C7" s="24">
        <v>529.57799999999997</v>
      </c>
      <c r="D7" s="24">
        <v>365.50799999999998</v>
      </c>
      <c r="E7" s="24">
        <v>348.3</v>
      </c>
      <c r="F7" s="24">
        <v>511.79399999999998</v>
      </c>
      <c r="G7" s="24">
        <v>528.548</v>
      </c>
      <c r="H7" s="24">
        <v>437.47300000000001</v>
      </c>
      <c r="I7" s="24">
        <v>429.97800000000001</v>
      </c>
      <c r="J7" s="24">
        <v>590.81399999999996</v>
      </c>
      <c r="K7" s="24">
        <v>544.38800000000003</v>
      </c>
      <c r="L7" s="24">
        <v>581.00400000000002</v>
      </c>
      <c r="M7" s="24">
        <v>564.654</v>
      </c>
      <c r="N7" s="24">
        <v>598.37800000000004</v>
      </c>
      <c r="O7" s="24">
        <v>586.46900000000005</v>
      </c>
      <c r="P7" s="24">
        <v>767.88599999999997</v>
      </c>
      <c r="Q7" s="24">
        <v>886.37199999999996</v>
      </c>
    </row>
    <row r="8" spans="1:17" s="6" customFormat="1" ht="14.25" customHeight="1" x14ac:dyDescent="0.2">
      <c r="A8" s="26" t="s">
        <v>20</v>
      </c>
      <c r="B8" s="24">
        <v>12.868</v>
      </c>
      <c r="C8" s="24">
        <v>13.589</v>
      </c>
      <c r="D8" s="24">
        <v>16.173999999999999</v>
      </c>
      <c r="E8" s="24">
        <v>18.279</v>
      </c>
      <c r="F8" s="24">
        <v>19.606999999999999</v>
      </c>
      <c r="G8" s="24">
        <v>20.164999999999999</v>
      </c>
      <c r="H8" s="24">
        <v>20.170000000000002</v>
      </c>
      <c r="I8" s="24">
        <v>30.632999999999999</v>
      </c>
      <c r="J8" s="24">
        <v>55.488999999999997</v>
      </c>
      <c r="K8" s="24">
        <v>67.694999999999993</v>
      </c>
      <c r="L8" s="24">
        <v>89.34</v>
      </c>
      <c r="M8" s="24">
        <v>90.403999999999996</v>
      </c>
      <c r="N8" s="24">
        <v>98.141999999999996</v>
      </c>
      <c r="O8" s="24">
        <v>90.429000000000002</v>
      </c>
      <c r="P8" s="24">
        <v>117.66</v>
      </c>
      <c r="Q8" s="24">
        <v>128.62299999999999</v>
      </c>
    </row>
    <row r="9" spans="1:17" s="6" customFormat="1" ht="14.25" customHeight="1" x14ac:dyDescent="0.2">
      <c r="A9" s="52" t="s">
        <v>84</v>
      </c>
      <c r="B9" s="53">
        <v>435.17899999999997</v>
      </c>
      <c r="C9" s="53">
        <v>478.86900000000003</v>
      </c>
      <c r="D9" s="53">
        <v>384.16</v>
      </c>
      <c r="E9" s="53">
        <v>545.96100000000001</v>
      </c>
      <c r="F9" s="53">
        <v>664.09900000000005</v>
      </c>
      <c r="G9" s="53">
        <v>598.29499999999996</v>
      </c>
      <c r="H9" s="53">
        <v>651.12199999999996</v>
      </c>
      <c r="I9" s="53">
        <v>670.50599999999997</v>
      </c>
      <c r="J9" s="53">
        <v>670.154</v>
      </c>
      <c r="K9" s="53">
        <v>683.89400000000001</v>
      </c>
      <c r="L9" s="53">
        <v>771.27599999999995</v>
      </c>
      <c r="M9" s="53">
        <v>838.54600000000005</v>
      </c>
      <c r="N9" s="53">
        <v>899.32299999999998</v>
      </c>
      <c r="O9" s="53">
        <v>778.56899999999996</v>
      </c>
      <c r="P9" s="53">
        <v>965.19799999999998</v>
      </c>
      <c r="Q9" s="53">
        <v>1188.039</v>
      </c>
    </row>
    <row r="10" spans="1:17" s="6" customFormat="1" ht="14.25" customHeight="1" x14ac:dyDescent="0.2">
      <c r="A10" s="26" t="s">
        <v>21</v>
      </c>
      <c r="B10" s="24">
        <v>130.642</v>
      </c>
      <c r="C10" s="24">
        <v>120.35299999999999</v>
      </c>
      <c r="D10" s="24">
        <v>144.38900000000001</v>
      </c>
      <c r="E10" s="24">
        <v>169.29300000000001</v>
      </c>
      <c r="F10" s="24">
        <v>167.98400000000001</v>
      </c>
      <c r="G10" s="24">
        <v>171.42099999999999</v>
      </c>
      <c r="H10" s="24">
        <v>163.636</v>
      </c>
      <c r="I10" s="24">
        <v>184.83199999999999</v>
      </c>
      <c r="J10" s="24">
        <v>189.71299999999999</v>
      </c>
      <c r="K10" s="24">
        <v>198.99700000000001</v>
      </c>
      <c r="L10" s="24">
        <v>242.17</v>
      </c>
      <c r="M10" s="24">
        <v>214.227</v>
      </c>
      <c r="N10" s="24">
        <v>207.34700000000001</v>
      </c>
      <c r="O10" s="24">
        <v>197.72300000000001</v>
      </c>
      <c r="P10" s="24">
        <v>237.78800000000001</v>
      </c>
      <c r="Q10" s="24">
        <v>273.798</v>
      </c>
    </row>
    <row r="11" spans="1:17" s="6" customFormat="1" ht="14.25" customHeight="1" x14ac:dyDescent="0.2">
      <c r="A11" s="26" t="s">
        <v>22</v>
      </c>
      <c r="B11" s="24">
        <v>15.208</v>
      </c>
      <c r="C11" s="24">
        <v>18.893000000000001</v>
      </c>
      <c r="D11" s="24">
        <v>10.16</v>
      </c>
      <c r="E11" s="24">
        <v>16.242999999999999</v>
      </c>
      <c r="F11" s="24">
        <v>11.231</v>
      </c>
      <c r="G11" s="24">
        <v>21.196000000000002</v>
      </c>
      <c r="H11" s="24">
        <v>21.852</v>
      </c>
      <c r="I11" s="24">
        <v>29.361999999999998</v>
      </c>
      <c r="J11" s="24">
        <v>26.187000000000001</v>
      </c>
      <c r="K11" s="24">
        <v>27.806999999999999</v>
      </c>
      <c r="L11" s="24">
        <v>37.908000000000001</v>
      </c>
      <c r="M11" s="24">
        <v>29.754999999999999</v>
      </c>
      <c r="N11" s="24">
        <v>29.867999999999999</v>
      </c>
      <c r="O11" s="24">
        <v>51.478999999999999</v>
      </c>
      <c r="P11" s="24">
        <v>47.645000000000003</v>
      </c>
      <c r="Q11" s="24">
        <v>54.46</v>
      </c>
    </row>
    <row r="12" spans="1:17" s="6" customFormat="1" ht="14.25" customHeight="1" x14ac:dyDescent="0.2">
      <c r="A12" s="26" t="s">
        <v>23</v>
      </c>
      <c r="B12" s="24">
        <v>117.453</v>
      </c>
      <c r="C12" s="24">
        <v>112.068</v>
      </c>
      <c r="D12" s="24">
        <v>74.501999999999995</v>
      </c>
      <c r="E12" s="24">
        <v>82.066999999999993</v>
      </c>
      <c r="F12" s="24">
        <v>94.034000000000006</v>
      </c>
      <c r="G12" s="24">
        <v>94.552000000000007</v>
      </c>
      <c r="H12" s="24">
        <v>84.495999999999995</v>
      </c>
      <c r="I12" s="24">
        <v>95.614000000000004</v>
      </c>
      <c r="J12" s="24">
        <v>121.837</v>
      </c>
      <c r="K12" s="24">
        <v>135.49</v>
      </c>
      <c r="L12" s="24">
        <v>136.90799999999999</v>
      </c>
      <c r="M12" s="24">
        <v>142.08699999999999</v>
      </c>
      <c r="N12" s="24">
        <v>169.458</v>
      </c>
      <c r="O12" s="24">
        <v>134.58500000000001</v>
      </c>
      <c r="P12" s="24">
        <v>176.255</v>
      </c>
      <c r="Q12" s="24">
        <v>188.667</v>
      </c>
    </row>
    <row r="13" spans="1:17" s="6" customFormat="1" ht="14.25" customHeight="1" x14ac:dyDescent="0.2">
      <c r="A13" s="26" t="s">
        <v>24</v>
      </c>
      <c r="B13" s="24">
        <v>582.31700000000001</v>
      </c>
      <c r="C13" s="24">
        <v>553.82100000000003</v>
      </c>
      <c r="D13" s="24">
        <v>555.78599999999994</v>
      </c>
      <c r="E13" s="24">
        <v>538.81600000000003</v>
      </c>
      <c r="F13" s="24">
        <v>534.91700000000003</v>
      </c>
      <c r="G13" s="24">
        <v>554.64</v>
      </c>
      <c r="H13" s="24">
        <v>448.80200000000002</v>
      </c>
      <c r="I13" s="24">
        <v>458.41199999999998</v>
      </c>
      <c r="J13" s="24">
        <v>521.23199999999997</v>
      </c>
      <c r="K13" s="24">
        <v>520.27700000000004</v>
      </c>
      <c r="L13" s="24">
        <v>748.63499999999999</v>
      </c>
      <c r="M13" s="24">
        <v>894.89300000000003</v>
      </c>
      <c r="N13" s="24">
        <v>1007.2380000000001</v>
      </c>
      <c r="O13" s="24">
        <v>927.85699999999997</v>
      </c>
      <c r="P13" s="24">
        <v>1558.06</v>
      </c>
      <c r="Q13" s="24">
        <v>1714.6210000000001</v>
      </c>
    </row>
    <row r="14" spans="1:17" s="6" customFormat="1" ht="14.25" customHeight="1" x14ac:dyDescent="0.2">
      <c r="A14" s="26" t="s">
        <v>25</v>
      </c>
      <c r="B14" s="24">
        <v>69.106999999999999</v>
      </c>
      <c r="C14" s="24">
        <v>54.357999999999997</v>
      </c>
      <c r="D14" s="24">
        <v>32.341000000000001</v>
      </c>
      <c r="E14" s="24">
        <v>24.088999999999999</v>
      </c>
      <c r="F14" s="24">
        <v>10.115</v>
      </c>
      <c r="G14" s="24">
        <v>8.41</v>
      </c>
      <c r="H14" s="24">
        <v>9.4990000000000006</v>
      </c>
      <c r="I14" s="24">
        <v>9.6660000000000004</v>
      </c>
      <c r="J14" s="24">
        <v>11.811</v>
      </c>
      <c r="K14" s="24">
        <v>16.129000000000001</v>
      </c>
      <c r="L14" s="24">
        <v>25.167000000000002</v>
      </c>
      <c r="M14" s="24">
        <v>30.027999999999999</v>
      </c>
      <c r="N14" s="24">
        <v>47.496000000000002</v>
      </c>
      <c r="O14" s="24">
        <v>68.486999999999995</v>
      </c>
      <c r="P14" s="24">
        <v>154.96100000000001</v>
      </c>
      <c r="Q14" s="24">
        <v>200.071</v>
      </c>
    </row>
    <row r="15" spans="1:17" s="6" customFormat="1" ht="14.25" customHeight="1" x14ac:dyDescent="0.2">
      <c r="A15" s="26" t="s">
        <v>26</v>
      </c>
      <c r="B15" s="24">
        <v>108.95399999999999</v>
      </c>
      <c r="C15" s="24">
        <v>101.946</v>
      </c>
      <c r="D15" s="24">
        <v>107.30200000000001</v>
      </c>
      <c r="E15" s="24">
        <v>72.239000000000004</v>
      </c>
      <c r="F15" s="24">
        <v>132.87200000000001</v>
      </c>
      <c r="G15" s="24">
        <v>158.72</v>
      </c>
      <c r="H15" s="24">
        <v>142.28700000000001</v>
      </c>
      <c r="I15" s="24">
        <v>239.95</v>
      </c>
      <c r="J15" s="24">
        <v>224.32900000000001</v>
      </c>
      <c r="K15" s="24">
        <v>251.351</v>
      </c>
      <c r="L15" s="24">
        <v>257.82</v>
      </c>
      <c r="M15" s="24">
        <v>257.44</v>
      </c>
      <c r="N15" s="24">
        <v>267.51100000000002</v>
      </c>
      <c r="O15" s="24">
        <v>300.44200000000001</v>
      </c>
      <c r="P15" s="24">
        <v>344.476</v>
      </c>
      <c r="Q15" s="24">
        <v>420.47800000000001</v>
      </c>
    </row>
    <row r="16" spans="1:17" s="6" customFormat="1" ht="14.25" customHeight="1" x14ac:dyDescent="0.2">
      <c r="A16" s="26" t="s">
        <v>27</v>
      </c>
      <c r="B16" s="24">
        <v>680.52499999999998</v>
      </c>
      <c r="C16" s="24">
        <v>664.54200000000003</v>
      </c>
      <c r="D16" s="24">
        <v>584.697</v>
      </c>
      <c r="E16" s="24">
        <v>639.50199999999995</v>
      </c>
      <c r="F16" s="24">
        <v>701.846</v>
      </c>
      <c r="G16" s="24">
        <v>700.13900000000001</v>
      </c>
      <c r="H16" s="24">
        <v>719.85799999999995</v>
      </c>
      <c r="I16" s="24">
        <v>701.92</v>
      </c>
      <c r="J16" s="24">
        <v>717.56100000000004</v>
      </c>
      <c r="K16" s="24">
        <v>744.55899999999997</v>
      </c>
      <c r="L16" s="24">
        <v>832.226</v>
      </c>
      <c r="M16" s="24">
        <v>871.05600000000004</v>
      </c>
      <c r="N16" s="24">
        <v>830.524</v>
      </c>
      <c r="O16" s="24">
        <v>714.81399999999996</v>
      </c>
      <c r="P16" s="24">
        <v>877.08199999999999</v>
      </c>
      <c r="Q16" s="24">
        <v>981.17700000000002</v>
      </c>
    </row>
    <row r="17" spans="1:17" s="6" customFormat="1" ht="14.25" customHeight="1" x14ac:dyDescent="0.2">
      <c r="A17" s="26" t="s">
        <v>28</v>
      </c>
      <c r="B17" s="24">
        <v>1.1459999999999999</v>
      </c>
      <c r="C17" s="24">
        <v>0.42299999999999999</v>
      </c>
      <c r="D17" s="24">
        <v>0.45100000000000001</v>
      </c>
      <c r="E17" s="24">
        <v>0.78</v>
      </c>
      <c r="F17" s="24">
        <v>1.845</v>
      </c>
      <c r="G17" s="24">
        <v>1.897</v>
      </c>
      <c r="H17" s="24">
        <v>0.97699999999999998</v>
      </c>
      <c r="I17" s="24">
        <v>1.5309999999999999</v>
      </c>
      <c r="J17" s="24">
        <v>8.4510000000000005</v>
      </c>
      <c r="K17" s="24">
        <v>1.4910000000000001</v>
      </c>
      <c r="L17" s="24">
        <v>1.913</v>
      </c>
      <c r="M17" s="24">
        <v>1.2290000000000001</v>
      </c>
      <c r="N17" s="24">
        <v>1.2629999999999999</v>
      </c>
      <c r="O17" s="24">
        <v>1.1319999999999999</v>
      </c>
      <c r="P17" s="24">
        <v>2.8410000000000002</v>
      </c>
      <c r="Q17" s="24">
        <v>6.41</v>
      </c>
    </row>
    <row r="18" spans="1:17" s="6" customFormat="1" ht="14.25" customHeight="1" x14ac:dyDescent="0.2">
      <c r="A18" s="26" t="s">
        <v>29</v>
      </c>
      <c r="B18" s="24">
        <v>17.899999999999999</v>
      </c>
      <c r="C18" s="24">
        <v>21.486999999999998</v>
      </c>
      <c r="D18" s="24">
        <v>17.169</v>
      </c>
      <c r="E18" s="24">
        <v>22.495999999999999</v>
      </c>
      <c r="F18" s="24">
        <v>20.393000000000001</v>
      </c>
      <c r="G18" s="24">
        <v>25.542000000000002</v>
      </c>
      <c r="H18" s="24">
        <v>30.698</v>
      </c>
      <c r="I18" s="24">
        <v>27.323</v>
      </c>
      <c r="J18" s="24">
        <v>35.154000000000003</v>
      </c>
      <c r="K18" s="24">
        <v>36.68</v>
      </c>
      <c r="L18" s="24">
        <v>38.868000000000002</v>
      </c>
      <c r="M18" s="24">
        <v>52.326999999999998</v>
      </c>
      <c r="N18" s="24">
        <v>58.823</v>
      </c>
      <c r="O18" s="24">
        <v>50.813000000000002</v>
      </c>
      <c r="P18" s="24">
        <v>57.506</v>
      </c>
      <c r="Q18" s="24">
        <v>60.933999999999997</v>
      </c>
    </row>
    <row r="19" spans="1:17" s="6" customFormat="1" ht="14.25" customHeight="1" x14ac:dyDescent="0.2">
      <c r="A19" s="26" t="s">
        <v>30</v>
      </c>
      <c r="B19" s="24">
        <v>27.478000000000002</v>
      </c>
      <c r="C19" s="24">
        <v>8.3629999999999995</v>
      </c>
      <c r="D19" s="24">
        <v>4.7880000000000003</v>
      </c>
      <c r="E19" s="24">
        <v>5.5990000000000002</v>
      </c>
      <c r="F19" s="24">
        <v>14.443</v>
      </c>
      <c r="G19" s="24">
        <v>54.146000000000001</v>
      </c>
      <c r="H19" s="24">
        <v>56.796999999999997</v>
      </c>
      <c r="I19" s="24">
        <v>18.696000000000002</v>
      </c>
      <c r="J19" s="24">
        <v>15.221</v>
      </c>
      <c r="K19" s="24">
        <v>16.716999999999999</v>
      </c>
      <c r="L19" s="24">
        <v>17.033999999999999</v>
      </c>
      <c r="M19" s="24">
        <v>22.777999999999999</v>
      </c>
      <c r="N19" s="24">
        <v>27.023</v>
      </c>
      <c r="O19" s="24">
        <v>27.169</v>
      </c>
      <c r="P19" s="24">
        <v>34.58</v>
      </c>
      <c r="Q19" s="24">
        <v>67.319000000000003</v>
      </c>
    </row>
    <row r="20" spans="1:17" s="6" customFormat="1" ht="14.25" customHeight="1" x14ac:dyDescent="0.2">
      <c r="A20" s="26" t="s">
        <v>31</v>
      </c>
      <c r="B20" s="24">
        <v>25.902000000000001</v>
      </c>
      <c r="C20" s="24">
        <v>34.264000000000003</v>
      </c>
      <c r="D20" s="24">
        <v>33.125999999999998</v>
      </c>
      <c r="E20" s="24">
        <v>15.127000000000001</v>
      </c>
      <c r="F20" s="24">
        <v>12.853999999999999</v>
      </c>
      <c r="G20" s="24">
        <v>14.058999999999999</v>
      </c>
      <c r="H20" s="24">
        <v>16.388000000000002</v>
      </c>
      <c r="I20" s="24">
        <v>19.617999999999999</v>
      </c>
      <c r="J20" s="24">
        <v>13.895</v>
      </c>
      <c r="K20" s="24">
        <v>15.965999999999999</v>
      </c>
      <c r="L20" s="24">
        <v>18.82</v>
      </c>
      <c r="M20" s="24">
        <v>18.010999999999999</v>
      </c>
      <c r="N20" s="24">
        <v>20.132999999999999</v>
      </c>
      <c r="O20" s="24">
        <v>19.516999999999999</v>
      </c>
      <c r="P20" s="24">
        <v>21.152999999999999</v>
      </c>
      <c r="Q20" s="24">
        <v>18.082999999999998</v>
      </c>
    </row>
    <row r="21" spans="1:17" s="6" customFormat="1" ht="14.25" customHeight="1" x14ac:dyDescent="0.2">
      <c r="A21" s="26" t="s">
        <v>32</v>
      </c>
      <c r="B21" s="24">
        <v>297.88299999999998</v>
      </c>
      <c r="C21" s="24">
        <v>319.13400000000001</v>
      </c>
      <c r="D21" s="24">
        <v>308.74099999999999</v>
      </c>
      <c r="E21" s="24">
        <v>398.43400000000003</v>
      </c>
      <c r="F21" s="24">
        <v>316.48500000000001</v>
      </c>
      <c r="G21" s="24">
        <v>302.197</v>
      </c>
      <c r="H21" s="24">
        <v>390.96100000000001</v>
      </c>
      <c r="I21" s="24">
        <v>412.52499999999998</v>
      </c>
      <c r="J21" s="24">
        <v>484.81400000000002</v>
      </c>
      <c r="K21" s="24">
        <v>491.45</v>
      </c>
      <c r="L21" s="24">
        <v>477.70400000000001</v>
      </c>
      <c r="M21" s="24">
        <v>462.12900000000002</v>
      </c>
      <c r="N21" s="24">
        <v>393.19099999999997</v>
      </c>
      <c r="O21" s="24">
        <v>368.70299999999997</v>
      </c>
      <c r="P21" s="24">
        <v>402.69400000000002</v>
      </c>
      <c r="Q21" s="24">
        <v>485.19600000000003</v>
      </c>
    </row>
    <row r="22" spans="1:17" s="6" customFormat="1" ht="14.25" customHeight="1" x14ac:dyDescent="0.2">
      <c r="A22" s="26" t="s">
        <v>33</v>
      </c>
      <c r="B22" s="24">
        <v>0.76900000000000002</v>
      </c>
      <c r="C22" s="24">
        <v>2.9849999999999999</v>
      </c>
      <c r="D22" s="24">
        <v>1.532</v>
      </c>
      <c r="E22" s="24">
        <v>1.05</v>
      </c>
      <c r="F22" s="24">
        <v>0.68100000000000005</v>
      </c>
      <c r="G22" s="24">
        <v>0.64200000000000002</v>
      </c>
      <c r="H22" s="24">
        <v>1.431</v>
      </c>
      <c r="I22" s="24">
        <v>1.2090000000000001</v>
      </c>
      <c r="J22" s="24">
        <v>0.437</v>
      </c>
      <c r="K22" s="24">
        <v>0.29399999999999998</v>
      </c>
      <c r="L22" s="24">
        <v>0.86199999999999999</v>
      </c>
      <c r="M22" s="24">
        <v>0.254</v>
      </c>
      <c r="N22" s="24">
        <v>1.409</v>
      </c>
      <c r="O22" s="24">
        <v>1.452</v>
      </c>
      <c r="P22" s="24">
        <v>0.98899999999999999</v>
      </c>
      <c r="Q22" s="24">
        <v>1.863</v>
      </c>
    </row>
    <row r="23" spans="1:17" s="6" customFormat="1" ht="14.25" customHeight="1" x14ac:dyDescent="0.2">
      <c r="A23" s="26" t="s">
        <v>34</v>
      </c>
      <c r="B23" s="24">
        <v>3649.8879999999999</v>
      </c>
      <c r="C23" s="24">
        <v>3774.06</v>
      </c>
      <c r="D23" s="24">
        <v>3014.9059999999999</v>
      </c>
      <c r="E23" s="24">
        <v>3792.4549999999999</v>
      </c>
      <c r="F23" s="24">
        <v>4306.4589999999998</v>
      </c>
      <c r="G23" s="24">
        <v>4166.4750000000004</v>
      </c>
      <c r="H23" s="24">
        <v>4321.9319999999998</v>
      </c>
      <c r="I23" s="24">
        <v>4236.4139999999998</v>
      </c>
      <c r="J23" s="24">
        <v>4509.8149999999996</v>
      </c>
      <c r="K23" s="24">
        <v>4820.1679999999997</v>
      </c>
      <c r="L23" s="24">
        <v>5244.3339999999998</v>
      </c>
      <c r="M23" s="24">
        <v>5503.9579999999996</v>
      </c>
      <c r="N23" s="24">
        <v>5952.3310000000001</v>
      </c>
      <c r="O23" s="24">
        <v>5474.7349999999997</v>
      </c>
      <c r="P23" s="24">
        <v>6215.2550000000001</v>
      </c>
      <c r="Q23" s="24">
        <v>7344.9210000000003</v>
      </c>
    </row>
    <row r="24" spans="1:17" s="6" customFormat="1" ht="14.25" customHeight="1" x14ac:dyDescent="0.2">
      <c r="A24" s="26" t="s">
        <v>35</v>
      </c>
      <c r="B24" s="24">
        <v>1365.799</v>
      </c>
      <c r="C24" s="24">
        <v>1427.4570000000001</v>
      </c>
      <c r="D24" s="24">
        <v>989.79100000000005</v>
      </c>
      <c r="E24" s="24">
        <v>1212.115</v>
      </c>
      <c r="F24" s="24">
        <v>1219.5550000000001</v>
      </c>
      <c r="G24" s="24">
        <v>1243.4570000000001</v>
      </c>
      <c r="H24" s="24">
        <v>1055.6079999999999</v>
      </c>
      <c r="I24" s="24">
        <v>1167.3009999999999</v>
      </c>
      <c r="J24" s="24">
        <v>1090.0250000000001</v>
      </c>
      <c r="K24" s="24">
        <v>1312.732</v>
      </c>
      <c r="L24" s="24">
        <v>1458.8679999999999</v>
      </c>
      <c r="M24" s="24">
        <v>1748.624</v>
      </c>
      <c r="N24" s="24">
        <v>2142.9569999999999</v>
      </c>
      <c r="O24" s="24">
        <v>2357.3359999999998</v>
      </c>
      <c r="P24" s="24">
        <v>2169.9189999999999</v>
      </c>
      <c r="Q24" s="24">
        <v>2707.2829999999999</v>
      </c>
    </row>
    <row r="25" spans="1:17" s="6" customFormat="1" ht="14.25" customHeight="1" x14ac:dyDescent="0.2">
      <c r="A25" s="26" t="s">
        <v>36</v>
      </c>
      <c r="B25" s="24">
        <v>99.317999999999998</v>
      </c>
      <c r="C25" s="24">
        <v>114.786</v>
      </c>
      <c r="D25" s="24">
        <v>77.340999999999994</v>
      </c>
      <c r="E25" s="24">
        <v>101.295</v>
      </c>
      <c r="F25" s="24">
        <v>112.72499999999999</v>
      </c>
      <c r="G25" s="24">
        <v>109.184</v>
      </c>
      <c r="H25" s="24">
        <v>129.756</v>
      </c>
      <c r="I25" s="24">
        <v>175.58500000000001</v>
      </c>
      <c r="J25" s="24">
        <v>400.77100000000002</v>
      </c>
      <c r="K25" s="24">
        <v>455.05099999999999</v>
      </c>
      <c r="L25" s="24">
        <v>528.01599999999996</v>
      </c>
      <c r="M25" s="24">
        <v>559.88800000000003</v>
      </c>
      <c r="N25" s="24">
        <v>666.75900000000001</v>
      </c>
      <c r="O25" s="24">
        <v>647.20399999999995</v>
      </c>
      <c r="P25" s="24">
        <v>784.41200000000003</v>
      </c>
      <c r="Q25" s="24">
        <v>1014.477</v>
      </c>
    </row>
    <row r="26" spans="1:17" s="6" customFormat="1" ht="14.25" customHeight="1" x14ac:dyDescent="0.2">
      <c r="A26" s="26" t="s">
        <v>37</v>
      </c>
      <c r="B26" s="24">
        <v>161.49799999999999</v>
      </c>
      <c r="C26" s="24">
        <v>172.33799999999999</v>
      </c>
      <c r="D26" s="24">
        <v>122.744</v>
      </c>
      <c r="E26" s="24">
        <v>123.226</v>
      </c>
      <c r="F26" s="24">
        <v>155.63300000000001</v>
      </c>
      <c r="G26" s="24">
        <v>190.233</v>
      </c>
      <c r="H26" s="24">
        <v>186.36799999999999</v>
      </c>
      <c r="I26" s="24">
        <v>177.077</v>
      </c>
      <c r="J26" s="24">
        <v>200.44800000000001</v>
      </c>
      <c r="K26" s="24">
        <v>239.64400000000001</v>
      </c>
      <c r="L26" s="24">
        <v>289.80799999999999</v>
      </c>
      <c r="M26" s="24">
        <v>231.21700000000001</v>
      </c>
      <c r="N26" s="24">
        <v>278.08100000000002</v>
      </c>
      <c r="O26" s="24">
        <v>310.92500000000001</v>
      </c>
      <c r="P26" s="24">
        <v>344.79300000000001</v>
      </c>
      <c r="Q26" s="24">
        <v>305.04899999999998</v>
      </c>
    </row>
    <row r="27" spans="1:17" s="6" customFormat="1" ht="14.25" customHeight="1" x14ac:dyDescent="0.2">
      <c r="A27" s="26" t="s">
        <v>38</v>
      </c>
      <c r="B27" s="24">
        <v>337.72199999999998</v>
      </c>
      <c r="C27" s="24">
        <v>334.35199999999998</v>
      </c>
      <c r="D27" s="24">
        <v>309.17099999999999</v>
      </c>
      <c r="E27" s="24">
        <v>355.57799999999997</v>
      </c>
      <c r="F27" s="24">
        <v>358.387</v>
      </c>
      <c r="G27" s="24">
        <v>283.471</v>
      </c>
      <c r="H27" s="24">
        <v>315.13799999999998</v>
      </c>
      <c r="I27" s="24">
        <v>331.69900000000001</v>
      </c>
      <c r="J27" s="24">
        <v>346.71</v>
      </c>
      <c r="K27" s="24">
        <v>354.346</v>
      </c>
      <c r="L27" s="24">
        <v>395.42700000000002</v>
      </c>
      <c r="M27" s="24">
        <v>481.17500000000001</v>
      </c>
      <c r="N27" s="24">
        <v>462.64100000000002</v>
      </c>
      <c r="O27" s="24">
        <v>451.17899999999997</v>
      </c>
      <c r="P27" s="24">
        <v>516.91499999999996</v>
      </c>
      <c r="Q27" s="24">
        <v>661.899</v>
      </c>
    </row>
    <row r="28" spans="1:17" s="6" customFormat="1" ht="14.25" customHeight="1" x14ac:dyDescent="0.2">
      <c r="A28" s="26" t="s">
        <v>39</v>
      </c>
      <c r="B28" s="24">
        <v>60.328000000000003</v>
      </c>
      <c r="C28" s="24">
        <v>77.61</v>
      </c>
      <c r="D28" s="24">
        <v>132.953</v>
      </c>
      <c r="E28" s="24">
        <v>119.06699999999999</v>
      </c>
      <c r="F28" s="24">
        <v>135.20599999999999</v>
      </c>
      <c r="G28" s="24">
        <v>151.90799999999999</v>
      </c>
      <c r="H28" s="24">
        <v>151.76499999999999</v>
      </c>
      <c r="I28" s="24">
        <v>181.46199999999999</v>
      </c>
      <c r="J28" s="24">
        <v>202.697</v>
      </c>
      <c r="K28" s="24">
        <v>233.45</v>
      </c>
      <c r="L28" s="24">
        <v>168.071</v>
      </c>
      <c r="M28" s="24">
        <v>182.22499999999999</v>
      </c>
      <c r="N28" s="24">
        <v>201.31200000000001</v>
      </c>
      <c r="O28" s="24">
        <v>189.42099999999999</v>
      </c>
      <c r="P28" s="24">
        <v>206.11099999999999</v>
      </c>
      <c r="Q28" s="24">
        <v>254.66</v>
      </c>
    </row>
    <row r="29" spans="1:17" s="6" customFormat="1" ht="14.25" customHeight="1" x14ac:dyDescent="0.2">
      <c r="A29" s="26" t="s">
        <v>40</v>
      </c>
      <c r="B29" s="24">
        <v>25.777000000000001</v>
      </c>
      <c r="C29" s="24">
        <v>25.222999999999999</v>
      </c>
      <c r="D29" s="24">
        <v>17.116</v>
      </c>
      <c r="E29" s="24">
        <v>15.004</v>
      </c>
      <c r="F29" s="24">
        <v>12.617000000000001</v>
      </c>
      <c r="G29" s="24">
        <v>15.347</v>
      </c>
      <c r="H29" s="24">
        <v>9.4369999999999994</v>
      </c>
      <c r="I29" s="24">
        <v>8.9510000000000005</v>
      </c>
      <c r="J29" s="24">
        <v>8.7219999999999995</v>
      </c>
      <c r="K29" s="24">
        <v>12.244999999999999</v>
      </c>
      <c r="L29" s="24">
        <v>12.769</v>
      </c>
      <c r="M29" s="24">
        <v>16.864000000000001</v>
      </c>
      <c r="N29" s="24">
        <v>15.154</v>
      </c>
      <c r="O29" s="24">
        <v>15.202</v>
      </c>
      <c r="P29" s="24">
        <v>18.128</v>
      </c>
      <c r="Q29" s="24">
        <v>27.341000000000001</v>
      </c>
    </row>
    <row r="30" spans="1:17" s="6" customFormat="1" ht="14.25" customHeight="1" x14ac:dyDescent="0.2">
      <c r="A30" s="26" t="s">
        <v>41</v>
      </c>
      <c r="B30" s="24">
        <v>36.103999999999999</v>
      </c>
      <c r="C30" s="24">
        <v>49.610999999999997</v>
      </c>
      <c r="D30" s="24">
        <v>49.156999999999996</v>
      </c>
      <c r="E30" s="24">
        <v>56.762</v>
      </c>
      <c r="F30" s="24">
        <v>78.045000000000002</v>
      </c>
      <c r="G30" s="24">
        <v>80.141000000000005</v>
      </c>
      <c r="H30" s="24">
        <v>110.354</v>
      </c>
      <c r="I30" s="24">
        <v>104.11799999999999</v>
      </c>
      <c r="J30" s="24">
        <v>72.713999999999999</v>
      </c>
      <c r="K30" s="24">
        <v>91.435000000000002</v>
      </c>
      <c r="L30" s="24">
        <v>107.14</v>
      </c>
      <c r="M30" s="24">
        <v>115.496</v>
      </c>
      <c r="N30" s="24">
        <v>132.161</v>
      </c>
      <c r="O30" s="24">
        <v>153.63300000000001</v>
      </c>
      <c r="P30" s="24">
        <v>187.416</v>
      </c>
      <c r="Q30" s="24">
        <v>188.27600000000001</v>
      </c>
    </row>
    <row r="31" spans="1:17" s="6" customFormat="1" ht="14.25" customHeight="1" x14ac:dyDescent="0.2">
      <c r="A31" s="26" t="s">
        <v>42</v>
      </c>
      <c r="B31" s="24">
        <v>22.327000000000002</v>
      </c>
      <c r="C31" s="24">
        <v>24.995999999999999</v>
      </c>
      <c r="D31" s="24">
        <v>21.661000000000001</v>
      </c>
      <c r="E31" s="24">
        <v>33.622</v>
      </c>
      <c r="F31" s="24">
        <v>29.12</v>
      </c>
      <c r="G31" s="24">
        <v>38.689</v>
      </c>
      <c r="H31" s="24">
        <v>121.971</v>
      </c>
      <c r="I31" s="24">
        <v>152.04</v>
      </c>
      <c r="J31" s="24">
        <v>128.43799999999999</v>
      </c>
      <c r="K31" s="24">
        <v>55.508000000000003</v>
      </c>
      <c r="L31" s="24">
        <v>101.15</v>
      </c>
      <c r="M31" s="24">
        <v>127.866</v>
      </c>
      <c r="N31" s="24">
        <v>151.13300000000001</v>
      </c>
      <c r="O31" s="24">
        <v>146.05699999999999</v>
      </c>
      <c r="P31" s="24">
        <v>138.845</v>
      </c>
      <c r="Q31" s="24">
        <v>154.45699999999999</v>
      </c>
    </row>
    <row r="32" spans="1:17" s="6" customFormat="1" ht="14.25" customHeight="1" x14ac:dyDescent="0.2">
      <c r="A32" s="26" t="s">
        <v>43</v>
      </c>
      <c r="B32" s="24">
        <v>209.81</v>
      </c>
      <c r="C32" s="24">
        <v>164.56299999999999</v>
      </c>
      <c r="D32" s="24">
        <v>137.41999999999999</v>
      </c>
      <c r="E32" s="24">
        <v>172.25899999999999</v>
      </c>
      <c r="F32" s="24">
        <v>267.00099999999998</v>
      </c>
      <c r="G32" s="24">
        <v>245.1</v>
      </c>
      <c r="H32" s="24">
        <v>311.82400000000001</v>
      </c>
      <c r="I32" s="24">
        <v>330.91699999999997</v>
      </c>
      <c r="J32" s="24">
        <v>358.12299999999999</v>
      </c>
      <c r="K32" s="24">
        <v>342.839</v>
      </c>
      <c r="L32" s="24">
        <v>339.31299999999999</v>
      </c>
      <c r="M32" s="24">
        <v>376.73700000000002</v>
      </c>
      <c r="N32" s="24">
        <v>427.86799999999999</v>
      </c>
      <c r="O32" s="24">
        <v>388.58199999999999</v>
      </c>
      <c r="P32" s="24">
        <v>428.22300000000001</v>
      </c>
      <c r="Q32" s="24">
        <v>566.56299999999999</v>
      </c>
    </row>
    <row r="33" spans="1:17" s="6" customFormat="1" ht="14.25" customHeight="1" thickBot="1" x14ac:dyDescent="0.25">
      <c r="A33" s="27" t="s">
        <v>44</v>
      </c>
      <c r="B33" s="25">
        <v>217.09800000000001</v>
      </c>
      <c r="C33" s="25">
        <v>250.36799999999999</v>
      </c>
      <c r="D33" s="25">
        <v>231.78899999999999</v>
      </c>
      <c r="E33" s="25">
        <v>286.29599999999999</v>
      </c>
      <c r="F33" s="25">
        <v>309.48700000000002</v>
      </c>
      <c r="G33" s="25">
        <v>324.89</v>
      </c>
      <c r="H33" s="25">
        <v>304.654</v>
      </c>
      <c r="I33" s="25">
        <v>336.38299999999998</v>
      </c>
      <c r="J33" s="25">
        <v>376.21199999999999</v>
      </c>
      <c r="K33" s="25">
        <v>374.07900000000001</v>
      </c>
      <c r="L33" s="25">
        <v>378.84800000000001</v>
      </c>
      <c r="M33" s="25">
        <v>383.92399999999998</v>
      </c>
      <c r="N33" s="25">
        <v>401.14</v>
      </c>
      <c r="O33" s="25">
        <v>543.89499999999998</v>
      </c>
      <c r="P33" s="25">
        <v>652.85299999999995</v>
      </c>
      <c r="Q33" s="25">
        <v>848.55799999999999</v>
      </c>
    </row>
    <row r="34" spans="1:17" s="6" customFormat="1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s="6" customFormat="1" x14ac:dyDescent="0.2"/>
    <row r="36" spans="1:17" s="6" customFormat="1" x14ac:dyDescent="0.2"/>
    <row r="37" spans="1:17" s="6" customFormat="1" x14ac:dyDescent="0.2"/>
    <row r="38" spans="1:17" s="6" customFormat="1" x14ac:dyDescent="0.2"/>
    <row r="39" spans="1:17" s="6" customFormat="1" x14ac:dyDescent="0.2"/>
    <row r="40" spans="1:17" s="6" customFormat="1" x14ac:dyDescent="0.2"/>
    <row r="41" spans="1:17" s="6" customFormat="1" x14ac:dyDescent="0.2"/>
    <row r="42" spans="1:17" s="6" customFormat="1" ht="12.75" customHeight="1" x14ac:dyDescent="0.2"/>
    <row r="43" spans="1:17" s="6" customFormat="1" ht="12.75" customHeight="1" x14ac:dyDescent="0.2"/>
    <row r="44" spans="1:17" s="6" customFormat="1" x14ac:dyDescent="0.2"/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ht="29.2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30:I33">
    <sortCondition ref="A30"/>
  </sortState>
  <mergeCells count="2">
    <mergeCell ref="A2:Q2"/>
    <mergeCell ref="A1:Q1"/>
  </mergeCells>
  <hyperlinks>
    <hyperlink ref="A3" location="Seznam!A1" display="zpět na seznam" xr:uid="{00000000-0004-0000-0700-000000000000}"/>
  </hyperlinks>
  <pageMargins left="0.7" right="0.7" top="0.78740157499999996" bottom="0.78740157499999996" header="0.3" footer="0.3"/>
  <pageSetup paperSize="9" scale="9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>
    <tabColor theme="8" tint="0.39997558519241921"/>
  </sheetPr>
  <dimension ref="A1:Q110"/>
  <sheetViews>
    <sheetView showGridLines="0" zoomScale="80" zoomScaleNormal="80" workbookViewId="0">
      <pane xSplit="1" ySplit="5" topLeftCell="B6" activePane="bottomRight" state="frozen"/>
      <selection sqref="A1:Q1"/>
      <selection pane="topRight" sqref="A1:Q1"/>
      <selection pane="bottomLeft" sqref="A1:Q1"/>
      <selection pane="bottomRight" sqref="A1:Q1"/>
    </sheetView>
  </sheetViews>
  <sheetFormatPr defaultColWidth="9.140625" defaultRowHeight="12.75" x14ac:dyDescent="0.2"/>
  <cols>
    <col min="1" max="1" width="20" style="13" customWidth="1"/>
    <col min="2" max="17" width="10.85546875" style="13" customWidth="1"/>
    <col min="18" max="16384" width="9.140625" style="13"/>
  </cols>
  <sheetData>
    <row r="1" spans="1:17" ht="22.5" customHeight="1" x14ac:dyDescent="0.2">
      <c r="A1" s="80" t="s">
        <v>80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s="6" customFormat="1" ht="22.5" customHeight="1" x14ac:dyDescent="0.2">
      <c r="A2" s="79" t="str">
        <f ca="1">+CONCATENATE("Tab. ",MID(CELL("názevsouboru",A2),FIND(".xlsx]T",CELL("názevsouboru",A2),1)+7,10)," ",+INDEX(Seznam!$D$6:$D$16,MID(CELL("názevsouboru",A2),FIND(".xlsx]T",CELL("názevsouboru",A2),1)+7,10),1))</f>
        <v>Tab. 8 Vývoz farmacie z jednotlivých států EU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s="6" customFormat="1" ht="9" customHeight="1" x14ac:dyDescent="0.2">
      <c r="A3" s="17" t="s">
        <v>0</v>
      </c>
    </row>
    <row r="4" spans="1:17" s="6" customFormat="1" ht="14.25" customHeight="1" x14ac:dyDescent="0.2">
      <c r="A4" s="69" t="s">
        <v>53</v>
      </c>
      <c r="Q4" s="7"/>
    </row>
    <row r="5" spans="1:17" s="6" customFormat="1" ht="14.25" customHeight="1" thickBot="1" x14ac:dyDescent="0.25">
      <c r="A5" s="61"/>
      <c r="B5" s="62">
        <v>2007</v>
      </c>
      <c r="C5" s="62">
        <v>2008</v>
      </c>
      <c r="D5" s="62">
        <v>2009</v>
      </c>
      <c r="E5" s="62">
        <v>2010</v>
      </c>
      <c r="F5" s="62">
        <v>2011</v>
      </c>
      <c r="G5" s="63">
        <v>2012</v>
      </c>
      <c r="H5" s="63">
        <v>2013</v>
      </c>
      <c r="I5" s="63">
        <v>2014</v>
      </c>
      <c r="J5" s="63">
        <v>2015</v>
      </c>
      <c r="K5" s="63">
        <v>2016</v>
      </c>
      <c r="L5" s="63">
        <v>2017</v>
      </c>
      <c r="M5" s="63">
        <v>2018</v>
      </c>
      <c r="N5" s="63">
        <v>2019</v>
      </c>
      <c r="O5" s="63">
        <v>2020</v>
      </c>
      <c r="P5" s="63">
        <v>2021</v>
      </c>
      <c r="Q5" s="63">
        <v>2022</v>
      </c>
    </row>
    <row r="6" spans="1:17" s="6" customFormat="1" ht="14.25" customHeight="1" x14ac:dyDescent="0.2">
      <c r="A6" s="8" t="s">
        <v>83</v>
      </c>
      <c r="B6" s="9">
        <v>44003.26</v>
      </c>
      <c r="C6" s="9">
        <v>45889.904999999999</v>
      </c>
      <c r="D6" s="9">
        <v>55066.574999999997</v>
      </c>
      <c r="E6" s="9">
        <v>61309.542000000001</v>
      </c>
      <c r="F6" s="9">
        <v>66550.433000000005</v>
      </c>
      <c r="G6" s="9">
        <v>84049.657000000007</v>
      </c>
      <c r="H6" s="9">
        <v>88260.224000000002</v>
      </c>
      <c r="I6" s="9">
        <v>96335.388000000006</v>
      </c>
      <c r="J6" s="9">
        <v>107822.89</v>
      </c>
      <c r="K6" s="9">
        <v>110563.92600000001</v>
      </c>
      <c r="L6" s="9">
        <v>126036.08100000001</v>
      </c>
      <c r="M6" s="9">
        <v>145005.01</v>
      </c>
      <c r="N6" s="9">
        <v>165299.06099999999</v>
      </c>
      <c r="O6" s="9">
        <v>189417.61600000001</v>
      </c>
      <c r="P6" s="9">
        <v>243842.75899999999</v>
      </c>
      <c r="Q6" s="9">
        <v>289602.67700000003</v>
      </c>
    </row>
    <row r="7" spans="1:17" s="6" customFormat="1" ht="14.25" customHeight="1" x14ac:dyDescent="0.2">
      <c r="A7" s="26" t="s">
        <v>19</v>
      </c>
      <c r="B7" s="24">
        <v>7075.549</v>
      </c>
      <c r="C7" s="24">
        <v>7389.1130000000003</v>
      </c>
      <c r="D7" s="24">
        <v>10631.361999999999</v>
      </c>
      <c r="E7" s="24">
        <v>12274.319</v>
      </c>
      <c r="F7" s="24">
        <v>11633.013000000001</v>
      </c>
      <c r="G7" s="24">
        <v>15434.618</v>
      </c>
      <c r="H7" s="24">
        <v>16638.631000000001</v>
      </c>
      <c r="I7" s="24">
        <v>19361.905999999999</v>
      </c>
      <c r="J7" s="24">
        <v>18918.54</v>
      </c>
      <c r="K7" s="24">
        <v>18905.727999999999</v>
      </c>
      <c r="L7" s="24">
        <v>18904.433000000001</v>
      </c>
      <c r="M7" s="24">
        <v>22096.156999999999</v>
      </c>
      <c r="N7" s="24">
        <v>27469.508000000002</v>
      </c>
      <c r="O7" s="24">
        <v>32029.047999999999</v>
      </c>
      <c r="P7" s="24">
        <v>58858.398000000001</v>
      </c>
      <c r="Q7" s="24">
        <v>67909.005000000005</v>
      </c>
    </row>
    <row r="8" spans="1:17" s="6" customFormat="1" ht="14.25" customHeight="1" x14ac:dyDescent="0.2">
      <c r="A8" s="26" t="s">
        <v>20</v>
      </c>
      <c r="B8" s="24">
        <v>55.69</v>
      </c>
      <c r="C8" s="24">
        <v>79.091999999999999</v>
      </c>
      <c r="D8" s="24">
        <v>91.552999999999997</v>
      </c>
      <c r="E8" s="24">
        <v>112.45099999999999</v>
      </c>
      <c r="F8" s="24">
        <v>129.672</v>
      </c>
      <c r="G8" s="24">
        <v>130.614</v>
      </c>
      <c r="H8" s="24">
        <v>133.31200000000001</v>
      </c>
      <c r="I8" s="24">
        <v>119.404</v>
      </c>
      <c r="J8" s="24">
        <v>155.005</v>
      </c>
      <c r="K8" s="24">
        <v>187.55</v>
      </c>
      <c r="L8" s="24">
        <v>194.84200000000001</v>
      </c>
      <c r="M8" s="24">
        <v>235.59700000000001</v>
      </c>
      <c r="N8" s="24">
        <v>251.43799999999999</v>
      </c>
      <c r="O8" s="24">
        <v>277.20999999999998</v>
      </c>
      <c r="P8" s="24">
        <v>258.49700000000001</v>
      </c>
      <c r="Q8" s="24">
        <v>246.494</v>
      </c>
    </row>
    <row r="9" spans="1:17" s="6" customFormat="1" ht="14.25" customHeight="1" x14ac:dyDescent="0.2">
      <c r="A9" s="52" t="s">
        <v>84</v>
      </c>
      <c r="B9" s="53">
        <v>178.452</v>
      </c>
      <c r="C9" s="53">
        <v>206.351</v>
      </c>
      <c r="D9" s="53">
        <v>241.547</v>
      </c>
      <c r="E9" s="53">
        <v>315.12200000000001</v>
      </c>
      <c r="F9" s="53">
        <v>301.84500000000003</v>
      </c>
      <c r="G9" s="53">
        <v>288.221</v>
      </c>
      <c r="H9" s="53">
        <v>352.30700000000002</v>
      </c>
      <c r="I9" s="53">
        <v>478.48099999999999</v>
      </c>
      <c r="J9" s="53">
        <v>459.80700000000002</v>
      </c>
      <c r="K9" s="53">
        <v>482.55</v>
      </c>
      <c r="L9" s="53">
        <v>456.66699999999997</v>
      </c>
      <c r="M9" s="53">
        <v>548.96100000000001</v>
      </c>
      <c r="N9" s="53">
        <v>659.59500000000003</v>
      </c>
      <c r="O9" s="53">
        <v>760.93700000000001</v>
      </c>
      <c r="P9" s="53">
        <v>1040.797</v>
      </c>
      <c r="Q9" s="53">
        <v>1135.644</v>
      </c>
    </row>
    <row r="10" spans="1:17" s="6" customFormat="1" ht="14.25" customHeight="1" x14ac:dyDescent="0.2">
      <c r="A10" s="26" t="s">
        <v>21</v>
      </c>
      <c r="B10" s="24">
        <v>3471.337</v>
      </c>
      <c r="C10" s="24">
        <v>3523.7179999999998</v>
      </c>
      <c r="D10" s="24">
        <v>3833.71</v>
      </c>
      <c r="E10" s="24">
        <v>1705.2819999999999</v>
      </c>
      <c r="F10" s="24">
        <v>1947.0350000000001</v>
      </c>
      <c r="G10" s="24">
        <v>2144.1579999999999</v>
      </c>
      <c r="H10" s="24">
        <v>2561.4259999999999</v>
      </c>
      <c r="I10" s="24">
        <v>2671.9380000000001</v>
      </c>
      <c r="J10" s="24">
        <v>3374.3229999999999</v>
      </c>
      <c r="K10" s="24">
        <v>3256.7649999999999</v>
      </c>
      <c r="L10" s="24">
        <v>2369.8789999999999</v>
      </c>
      <c r="M10" s="24">
        <v>2429.35</v>
      </c>
      <c r="N10" s="24">
        <v>3153.402</v>
      </c>
      <c r="O10" s="24">
        <v>3904.4479999999999</v>
      </c>
      <c r="P10" s="24">
        <v>4937.8950000000004</v>
      </c>
      <c r="Q10" s="24">
        <v>5493.7979999999998</v>
      </c>
    </row>
    <row r="11" spans="1:17" s="6" customFormat="1" ht="14.25" customHeight="1" x14ac:dyDescent="0.2">
      <c r="A11" s="26" t="s">
        <v>22</v>
      </c>
      <c r="B11" s="24">
        <v>6.2329999999999997</v>
      </c>
      <c r="C11" s="24">
        <v>8.8930000000000007</v>
      </c>
      <c r="D11" s="24">
        <v>7.68</v>
      </c>
      <c r="E11" s="24">
        <v>9.5990000000000002</v>
      </c>
      <c r="F11" s="24">
        <v>9.8960000000000008</v>
      </c>
      <c r="G11" s="24">
        <v>10.034000000000001</v>
      </c>
      <c r="H11" s="24">
        <v>10.782999999999999</v>
      </c>
      <c r="I11" s="24">
        <v>12.37</v>
      </c>
      <c r="J11" s="24">
        <v>13.265000000000001</v>
      </c>
      <c r="K11" s="24">
        <v>14.757</v>
      </c>
      <c r="L11" s="24">
        <v>18.369</v>
      </c>
      <c r="M11" s="24">
        <v>20.626999999999999</v>
      </c>
      <c r="N11" s="24">
        <v>23.626999999999999</v>
      </c>
      <c r="O11" s="24">
        <v>30.675999999999998</v>
      </c>
      <c r="P11" s="24">
        <v>32.296999999999997</v>
      </c>
      <c r="Q11" s="24">
        <v>37.881999999999998</v>
      </c>
    </row>
    <row r="12" spans="1:17" s="6" customFormat="1" ht="14.25" customHeight="1" x14ac:dyDescent="0.2">
      <c r="A12" s="26" t="s">
        <v>23</v>
      </c>
      <c r="B12" s="24">
        <v>132.23699999999999</v>
      </c>
      <c r="C12" s="24">
        <v>121.687</v>
      </c>
      <c r="D12" s="24">
        <v>127.38800000000001</v>
      </c>
      <c r="E12" s="24">
        <v>197.256</v>
      </c>
      <c r="F12" s="24">
        <v>237.84100000000001</v>
      </c>
      <c r="G12" s="24">
        <v>245.60499999999999</v>
      </c>
      <c r="H12" s="24">
        <v>228.81</v>
      </c>
      <c r="I12" s="24">
        <v>189.32</v>
      </c>
      <c r="J12" s="24">
        <v>189.78299999999999</v>
      </c>
      <c r="K12" s="24">
        <v>133.07300000000001</v>
      </c>
      <c r="L12" s="24">
        <v>108.34099999999999</v>
      </c>
      <c r="M12" s="24">
        <v>114.9</v>
      </c>
      <c r="N12" s="24">
        <v>111.896</v>
      </c>
      <c r="O12" s="24">
        <v>117.6</v>
      </c>
      <c r="P12" s="24">
        <v>154.88900000000001</v>
      </c>
      <c r="Q12" s="24">
        <v>130.654</v>
      </c>
    </row>
    <row r="13" spans="1:17" s="6" customFormat="1" ht="14.25" customHeight="1" x14ac:dyDescent="0.2">
      <c r="A13" s="26" t="s">
        <v>24</v>
      </c>
      <c r="B13" s="24">
        <v>5436.9979999999996</v>
      </c>
      <c r="C13" s="24">
        <v>6243.4989999999998</v>
      </c>
      <c r="D13" s="24">
        <v>7489.9589999999998</v>
      </c>
      <c r="E13" s="24">
        <v>8675.3909999999996</v>
      </c>
      <c r="F13" s="24">
        <v>7617.8990000000003</v>
      </c>
      <c r="G13" s="24">
        <v>9192.3590000000004</v>
      </c>
      <c r="H13" s="24">
        <v>11151.673000000001</v>
      </c>
      <c r="I13" s="24">
        <v>11561.334999999999</v>
      </c>
      <c r="J13" s="24">
        <v>12460.300999999999</v>
      </c>
      <c r="K13" s="24">
        <v>12391.896000000001</v>
      </c>
      <c r="L13" s="24">
        <v>12338.923000000001</v>
      </c>
      <c r="M13" s="24">
        <v>13754.941999999999</v>
      </c>
      <c r="N13" s="24">
        <v>15368.895</v>
      </c>
      <c r="O13" s="24">
        <v>15639.013999999999</v>
      </c>
      <c r="P13" s="24">
        <v>16377.406999999999</v>
      </c>
      <c r="Q13" s="24">
        <v>18167.278999999999</v>
      </c>
    </row>
    <row r="14" spans="1:17" s="6" customFormat="1" ht="14.25" customHeight="1" x14ac:dyDescent="0.2">
      <c r="A14" s="26" t="s">
        <v>25</v>
      </c>
      <c r="B14" s="24">
        <v>81.957999999999998</v>
      </c>
      <c r="C14" s="24">
        <v>85.388999999999996</v>
      </c>
      <c r="D14" s="24">
        <v>91.45</v>
      </c>
      <c r="E14" s="24">
        <v>115.312</v>
      </c>
      <c r="F14" s="24">
        <v>124.336</v>
      </c>
      <c r="G14" s="24">
        <v>176.21100000000001</v>
      </c>
      <c r="H14" s="24">
        <v>146.226</v>
      </c>
      <c r="I14" s="24">
        <v>139.64400000000001</v>
      </c>
      <c r="J14" s="24">
        <v>228.417</v>
      </c>
      <c r="K14" s="24">
        <v>429.79700000000003</v>
      </c>
      <c r="L14" s="24">
        <v>619.43600000000004</v>
      </c>
      <c r="M14" s="24">
        <v>446.86</v>
      </c>
      <c r="N14" s="24">
        <v>511.82799999999997</v>
      </c>
      <c r="O14" s="24">
        <v>579.92600000000004</v>
      </c>
      <c r="P14" s="24">
        <v>444.74099999999999</v>
      </c>
      <c r="Q14" s="24">
        <v>489.541</v>
      </c>
    </row>
    <row r="15" spans="1:17" s="6" customFormat="1" ht="14.25" customHeight="1" x14ac:dyDescent="0.2">
      <c r="A15" s="26" t="s">
        <v>26</v>
      </c>
      <c r="B15" s="24">
        <v>3152.511</v>
      </c>
      <c r="C15" s="24">
        <v>3844.7109999999998</v>
      </c>
      <c r="D15" s="24">
        <v>4991.1170000000002</v>
      </c>
      <c r="E15" s="24">
        <v>6591.1729999999998</v>
      </c>
      <c r="F15" s="24">
        <v>8767.723</v>
      </c>
      <c r="G15" s="24">
        <v>9332.3320000000003</v>
      </c>
      <c r="H15" s="24">
        <v>7470.3689999999997</v>
      </c>
      <c r="I15" s="24">
        <v>7567.4390000000003</v>
      </c>
      <c r="J15" s="24">
        <v>10874.964</v>
      </c>
      <c r="K15" s="24">
        <v>12526.312</v>
      </c>
      <c r="L15" s="24">
        <v>20552.115000000002</v>
      </c>
      <c r="M15" s="24">
        <v>28448.969000000001</v>
      </c>
      <c r="N15" s="24">
        <v>34402.646000000001</v>
      </c>
      <c r="O15" s="24">
        <v>43688.870999999999</v>
      </c>
      <c r="P15" s="24">
        <v>44751.873</v>
      </c>
      <c r="Q15" s="24">
        <v>57024.908000000003</v>
      </c>
    </row>
    <row r="16" spans="1:17" s="6" customFormat="1" ht="14.25" customHeight="1" x14ac:dyDescent="0.2">
      <c r="A16" s="26" t="s">
        <v>27</v>
      </c>
      <c r="B16" s="24">
        <v>3609.7910000000002</v>
      </c>
      <c r="C16" s="24">
        <v>3648.4989999999998</v>
      </c>
      <c r="D16" s="24">
        <v>3939.6770000000001</v>
      </c>
      <c r="E16" s="24">
        <v>4175.6850000000004</v>
      </c>
      <c r="F16" s="24">
        <v>4888.41</v>
      </c>
      <c r="G16" s="24">
        <v>5583.0619999999999</v>
      </c>
      <c r="H16" s="24">
        <v>6531.09</v>
      </c>
      <c r="I16" s="24">
        <v>7003.0219999999999</v>
      </c>
      <c r="J16" s="24">
        <v>7631.3440000000001</v>
      </c>
      <c r="K16" s="24">
        <v>9063.5529999999999</v>
      </c>
      <c r="L16" s="24">
        <v>12140.467000000001</v>
      </c>
      <c r="M16" s="24">
        <v>12768.878000000001</v>
      </c>
      <c r="N16" s="24">
        <v>14971.53</v>
      </c>
      <c r="O16" s="24">
        <v>15267.130999999999</v>
      </c>
      <c r="P16" s="24">
        <v>16318.144</v>
      </c>
      <c r="Q16" s="24">
        <v>21120.674999999999</v>
      </c>
    </row>
    <row r="17" spans="1:17" s="6" customFormat="1" ht="14.25" customHeight="1" x14ac:dyDescent="0.2">
      <c r="A17" s="26" t="s">
        <v>28</v>
      </c>
      <c r="B17" s="24">
        <v>35.61</v>
      </c>
      <c r="C17" s="24">
        <v>43.054000000000002</v>
      </c>
      <c r="D17" s="24">
        <v>33.567</v>
      </c>
      <c r="E17" s="24">
        <v>51.03</v>
      </c>
      <c r="F17" s="24">
        <v>60.101999999999997</v>
      </c>
      <c r="G17" s="24">
        <v>61.884</v>
      </c>
      <c r="H17" s="24">
        <v>32.088999999999999</v>
      </c>
      <c r="I17" s="24">
        <v>28.353000000000002</v>
      </c>
      <c r="J17" s="24">
        <v>30.241</v>
      </c>
      <c r="K17" s="24">
        <v>32.265000000000001</v>
      </c>
      <c r="L17" s="24">
        <v>28.187999999999999</v>
      </c>
      <c r="M17" s="24">
        <v>47.68</v>
      </c>
      <c r="N17" s="24">
        <v>54.883000000000003</v>
      </c>
      <c r="O17" s="24">
        <v>44.210999999999999</v>
      </c>
      <c r="P17" s="24">
        <v>42.453000000000003</v>
      </c>
      <c r="Q17" s="24">
        <v>53.612000000000002</v>
      </c>
    </row>
    <row r="18" spans="1:17" s="6" customFormat="1" ht="14.25" customHeight="1" x14ac:dyDescent="0.2">
      <c r="A18" s="26" t="s">
        <v>29</v>
      </c>
      <c r="B18" s="24">
        <v>13.18</v>
      </c>
      <c r="C18" s="24">
        <v>20.431999999999999</v>
      </c>
      <c r="D18" s="24">
        <v>30.57</v>
      </c>
      <c r="E18" s="24">
        <v>35.582000000000001</v>
      </c>
      <c r="F18" s="24">
        <v>42.691000000000003</v>
      </c>
      <c r="G18" s="24">
        <v>56.744</v>
      </c>
      <c r="H18" s="24">
        <v>71.832999999999998</v>
      </c>
      <c r="I18" s="24">
        <v>101.42</v>
      </c>
      <c r="J18" s="24">
        <v>163.14599999999999</v>
      </c>
      <c r="K18" s="24">
        <v>197.71600000000001</v>
      </c>
      <c r="L18" s="24">
        <v>180.81</v>
      </c>
      <c r="M18" s="24">
        <v>216.06700000000001</v>
      </c>
      <c r="N18" s="24">
        <v>271.82499999999999</v>
      </c>
      <c r="O18" s="24">
        <v>285.36700000000002</v>
      </c>
      <c r="P18" s="24">
        <v>252.85499999999999</v>
      </c>
      <c r="Q18" s="24">
        <v>343.60899999999998</v>
      </c>
    </row>
    <row r="19" spans="1:17" s="6" customFormat="1" ht="14.25" customHeight="1" x14ac:dyDescent="0.2">
      <c r="A19" s="26" t="s">
        <v>30</v>
      </c>
      <c r="B19" s="24">
        <v>33.122999999999998</v>
      </c>
      <c r="C19" s="24">
        <v>33.338000000000001</v>
      </c>
      <c r="D19" s="24">
        <v>44.865000000000002</v>
      </c>
      <c r="E19" s="24">
        <v>55.124000000000002</v>
      </c>
      <c r="F19" s="24">
        <v>63.563000000000002</v>
      </c>
      <c r="G19" s="24">
        <v>27.077000000000002</v>
      </c>
      <c r="H19" s="24">
        <v>36.070999999999998</v>
      </c>
      <c r="I19" s="24">
        <v>45.643000000000001</v>
      </c>
      <c r="J19" s="24">
        <v>52.356000000000002</v>
      </c>
      <c r="K19" s="24">
        <v>61.441000000000003</v>
      </c>
      <c r="L19" s="24">
        <v>61.149000000000001</v>
      </c>
      <c r="M19" s="24">
        <v>60.417000000000002</v>
      </c>
      <c r="N19" s="24">
        <v>65.753</v>
      </c>
      <c r="O19" s="24">
        <v>65.991</v>
      </c>
      <c r="P19" s="24">
        <v>86.203999999999994</v>
      </c>
      <c r="Q19" s="24">
        <v>117.163</v>
      </c>
    </row>
    <row r="20" spans="1:17" s="6" customFormat="1" ht="14.25" customHeight="1" x14ac:dyDescent="0.2">
      <c r="A20" s="26" t="s">
        <v>31</v>
      </c>
      <c r="B20" s="24">
        <v>2.1509999999999998</v>
      </c>
      <c r="C20" s="24">
        <v>2.2639999999999998</v>
      </c>
      <c r="D20" s="24">
        <v>1.641</v>
      </c>
      <c r="E20" s="24">
        <v>10.773999999999999</v>
      </c>
      <c r="F20" s="24">
        <v>1.4810000000000001</v>
      </c>
      <c r="G20" s="24">
        <v>11.939</v>
      </c>
      <c r="H20" s="24">
        <v>10.9</v>
      </c>
      <c r="I20" s="24">
        <v>9.1329999999999991</v>
      </c>
      <c r="J20" s="24">
        <v>15.324999999999999</v>
      </c>
      <c r="K20" s="24">
        <v>30.398</v>
      </c>
      <c r="L20" s="24">
        <v>28.288</v>
      </c>
      <c r="M20" s="24">
        <v>21.779</v>
      </c>
      <c r="N20" s="24">
        <v>26.425999999999998</v>
      </c>
      <c r="O20" s="24">
        <v>19.568000000000001</v>
      </c>
      <c r="P20" s="24">
        <v>53.89</v>
      </c>
      <c r="Q20" s="24">
        <v>18.579999999999998</v>
      </c>
    </row>
    <row r="21" spans="1:17" s="6" customFormat="1" ht="14.25" customHeight="1" x14ac:dyDescent="0.2">
      <c r="A21" s="26" t="s">
        <v>32</v>
      </c>
      <c r="B21" s="24">
        <v>130.73500000000001</v>
      </c>
      <c r="C21" s="24">
        <v>218.81299999999999</v>
      </c>
      <c r="D21" s="24">
        <v>285.31</v>
      </c>
      <c r="E21" s="24">
        <v>439.60899999999998</v>
      </c>
      <c r="F21" s="24">
        <v>623.68200000000002</v>
      </c>
      <c r="G21" s="24">
        <v>666.00300000000004</v>
      </c>
      <c r="H21" s="24">
        <v>649.69000000000005</v>
      </c>
      <c r="I21" s="24">
        <v>743.60400000000004</v>
      </c>
      <c r="J21" s="24">
        <v>1284.3910000000001</v>
      </c>
      <c r="K21" s="24">
        <v>1207.721</v>
      </c>
      <c r="L21" s="24">
        <v>1421.338</v>
      </c>
      <c r="M21" s="24">
        <v>1875.027</v>
      </c>
      <c r="N21" s="24">
        <v>1991.4480000000001</v>
      </c>
      <c r="O21" s="24">
        <v>2608.183</v>
      </c>
      <c r="P21" s="24">
        <v>2367.4859999999999</v>
      </c>
      <c r="Q21" s="24">
        <v>2548.252</v>
      </c>
    </row>
    <row r="22" spans="1:17" s="6" customFormat="1" ht="14.25" customHeight="1" x14ac:dyDescent="0.2">
      <c r="A22" s="26" t="s">
        <v>33</v>
      </c>
      <c r="B22" s="24">
        <v>2.1930000000000001</v>
      </c>
      <c r="C22" s="24">
        <v>1.5940000000000001</v>
      </c>
      <c r="D22" s="24">
        <v>1.9039999999999999</v>
      </c>
      <c r="E22" s="24">
        <v>2.1749999999999998</v>
      </c>
      <c r="F22" s="24">
        <v>5.0469999999999997</v>
      </c>
      <c r="G22" s="24">
        <v>2.5390000000000001</v>
      </c>
      <c r="H22" s="24">
        <v>1.35</v>
      </c>
      <c r="I22" s="24">
        <v>6.79</v>
      </c>
      <c r="J22" s="24">
        <v>8.0489999999999995</v>
      </c>
      <c r="K22" s="24">
        <v>10.071999999999999</v>
      </c>
      <c r="L22" s="24">
        <v>56.384999999999998</v>
      </c>
      <c r="M22" s="24">
        <v>81.070999999999998</v>
      </c>
      <c r="N22" s="24">
        <v>91.68</v>
      </c>
      <c r="O22" s="24">
        <v>127.62</v>
      </c>
      <c r="P22" s="24">
        <v>127.238</v>
      </c>
      <c r="Q22" s="24">
        <v>99.611000000000004</v>
      </c>
    </row>
    <row r="23" spans="1:17" s="6" customFormat="1" ht="14.25" customHeight="1" x14ac:dyDescent="0.2">
      <c r="A23" s="26" t="s">
        <v>34</v>
      </c>
      <c r="B23" s="24">
        <v>10036.698</v>
      </c>
      <c r="C23" s="24">
        <v>11798.627</v>
      </c>
      <c r="D23" s="24">
        <v>13963.566999999999</v>
      </c>
      <c r="E23" s="24">
        <v>17118.342000000001</v>
      </c>
      <c r="F23" s="24">
        <v>18396.205000000002</v>
      </c>
      <c r="G23" s="24">
        <v>21511.806</v>
      </c>
      <c r="H23" s="24">
        <v>23059.988000000001</v>
      </c>
      <c r="I23" s="24">
        <v>25560.587</v>
      </c>
      <c r="J23" s="24">
        <v>28322.691999999999</v>
      </c>
      <c r="K23" s="24">
        <v>27901.38</v>
      </c>
      <c r="L23" s="24">
        <v>29024.929</v>
      </c>
      <c r="M23" s="24">
        <v>31656.332999999999</v>
      </c>
      <c r="N23" s="24">
        <v>32836.499000000003</v>
      </c>
      <c r="O23" s="24">
        <v>36410.966</v>
      </c>
      <c r="P23" s="24">
        <v>48980.442000000003</v>
      </c>
      <c r="Q23" s="24">
        <v>51259.144999999997</v>
      </c>
    </row>
    <row r="24" spans="1:17" s="6" customFormat="1" ht="14.25" customHeight="1" x14ac:dyDescent="0.2">
      <c r="A24" s="26" t="s">
        <v>35</v>
      </c>
      <c r="B24" s="24">
        <v>4476.5309999999999</v>
      </c>
      <c r="C24" s="24">
        <v>2206.9479999999999</v>
      </c>
      <c r="D24" s="24">
        <v>2636.1819999999998</v>
      </c>
      <c r="E24" s="24">
        <v>2124.5430000000001</v>
      </c>
      <c r="F24" s="24">
        <v>3429.1149999999998</v>
      </c>
      <c r="G24" s="24">
        <v>7896.0690000000004</v>
      </c>
      <c r="H24" s="24">
        <v>7414.4009999999998</v>
      </c>
      <c r="I24" s="24">
        <v>7558.8090000000002</v>
      </c>
      <c r="J24" s="24">
        <v>9282.9889999999996</v>
      </c>
      <c r="K24" s="24">
        <v>9574.1650000000009</v>
      </c>
      <c r="L24" s="24">
        <v>11686.436</v>
      </c>
      <c r="M24" s="24">
        <v>14834.463</v>
      </c>
      <c r="N24" s="24">
        <v>15052.087</v>
      </c>
      <c r="O24" s="24">
        <v>17148.935000000001</v>
      </c>
      <c r="P24" s="24">
        <v>22314.244999999999</v>
      </c>
      <c r="Q24" s="24">
        <v>24540.648000000001</v>
      </c>
    </row>
    <row r="25" spans="1:17" s="6" customFormat="1" ht="14.25" customHeight="1" x14ac:dyDescent="0.2">
      <c r="A25" s="26" t="s">
        <v>36</v>
      </c>
      <c r="B25" s="24">
        <v>135.77500000000001</v>
      </c>
      <c r="C25" s="24">
        <v>131.47499999999999</v>
      </c>
      <c r="D25" s="24">
        <v>148.01599999999999</v>
      </c>
      <c r="E25" s="24">
        <v>192.91</v>
      </c>
      <c r="F25" s="24">
        <v>189.53399999999999</v>
      </c>
      <c r="G25" s="24">
        <v>292.10199999999998</v>
      </c>
      <c r="H25" s="24">
        <v>331.51600000000002</v>
      </c>
      <c r="I25" s="24">
        <v>326.08600000000001</v>
      </c>
      <c r="J25" s="24">
        <v>367.84399999999999</v>
      </c>
      <c r="K25" s="24">
        <v>513.947</v>
      </c>
      <c r="L25" s="24">
        <v>1100.1130000000001</v>
      </c>
      <c r="M25" s="24">
        <v>1034.645</v>
      </c>
      <c r="N25" s="24">
        <v>1218.2180000000001</v>
      </c>
      <c r="O25" s="24">
        <v>1939.1890000000001</v>
      </c>
      <c r="P25" s="24">
        <v>2298.4369999999999</v>
      </c>
      <c r="Q25" s="24">
        <v>2792.3229999999999</v>
      </c>
    </row>
    <row r="26" spans="1:17" s="6" customFormat="1" ht="14.25" customHeight="1" x14ac:dyDescent="0.2">
      <c r="A26" s="26" t="s">
        <v>37</v>
      </c>
      <c r="B26" s="24">
        <v>85.619</v>
      </c>
      <c r="C26" s="24">
        <v>90.991</v>
      </c>
      <c r="D26" s="24">
        <v>113.616</v>
      </c>
      <c r="E26" s="24">
        <v>105.371</v>
      </c>
      <c r="F26" s="24">
        <v>103.318</v>
      </c>
      <c r="G26" s="24">
        <v>123.001</v>
      </c>
      <c r="H26" s="24">
        <v>126.68</v>
      </c>
      <c r="I26" s="24">
        <v>159.15199999999999</v>
      </c>
      <c r="J26" s="24">
        <v>192.91399999999999</v>
      </c>
      <c r="K26" s="24">
        <v>175.93600000000001</v>
      </c>
      <c r="L26" s="24">
        <v>228.97900000000001</v>
      </c>
      <c r="M26" s="24">
        <v>273.34199999999998</v>
      </c>
      <c r="N26" s="24">
        <v>342.62799999999999</v>
      </c>
      <c r="O26" s="24">
        <v>392.61799999999999</v>
      </c>
      <c r="P26" s="24">
        <v>406.98599999999999</v>
      </c>
      <c r="Q26" s="24">
        <v>438.94200000000001</v>
      </c>
    </row>
    <row r="27" spans="1:17" s="6" customFormat="1" ht="14.25" customHeight="1" x14ac:dyDescent="0.2">
      <c r="A27" s="26" t="s">
        <v>38</v>
      </c>
      <c r="B27" s="24">
        <v>2612.65</v>
      </c>
      <c r="C27" s="24">
        <v>2800.33</v>
      </c>
      <c r="D27" s="24">
        <v>2956.163</v>
      </c>
      <c r="E27" s="24">
        <v>3182.9749999999999</v>
      </c>
      <c r="F27" s="24">
        <v>3481.9940000000001</v>
      </c>
      <c r="G27" s="24">
        <v>4368.0690000000004</v>
      </c>
      <c r="H27" s="24">
        <v>4539.4840000000004</v>
      </c>
      <c r="I27" s="24">
        <v>5333.8270000000002</v>
      </c>
      <c r="J27" s="24">
        <v>5385.6719999999996</v>
      </c>
      <c r="K27" s="24">
        <v>5303.9189999999999</v>
      </c>
      <c r="L27" s="24">
        <v>6669.2070000000003</v>
      </c>
      <c r="M27" s="24">
        <v>5866.951</v>
      </c>
      <c r="N27" s="24">
        <v>7509.37</v>
      </c>
      <c r="O27" s="24">
        <v>8428.5370000000003</v>
      </c>
      <c r="P27" s="24">
        <v>8820.2479999999996</v>
      </c>
      <c r="Q27" s="24">
        <v>9572.0969999999998</v>
      </c>
    </row>
    <row r="28" spans="1:17" s="6" customFormat="1" ht="14.25" customHeight="1" x14ac:dyDescent="0.2">
      <c r="A28" s="26" t="s">
        <v>39</v>
      </c>
      <c r="B28" s="24">
        <v>18.277999999999999</v>
      </c>
      <c r="C28" s="24">
        <v>22.503</v>
      </c>
      <c r="D28" s="24">
        <v>47.712000000000003</v>
      </c>
      <c r="E28" s="24">
        <v>73.266000000000005</v>
      </c>
      <c r="F28" s="24">
        <v>83.841999999999999</v>
      </c>
      <c r="G28" s="24">
        <v>106.985</v>
      </c>
      <c r="H28" s="24">
        <v>131.61799999999999</v>
      </c>
      <c r="I28" s="24">
        <v>137.81200000000001</v>
      </c>
      <c r="J28" s="24">
        <v>128.69</v>
      </c>
      <c r="K28" s="24">
        <v>126.992</v>
      </c>
      <c r="L28" s="24">
        <v>132.161</v>
      </c>
      <c r="M28" s="24">
        <v>159.32499999999999</v>
      </c>
      <c r="N28" s="24">
        <v>168.595</v>
      </c>
      <c r="O28" s="24">
        <v>178.505</v>
      </c>
      <c r="P28" s="24">
        <v>206.19399999999999</v>
      </c>
      <c r="Q28" s="24">
        <v>210.209</v>
      </c>
    </row>
    <row r="29" spans="1:17" s="6" customFormat="1" ht="14.25" customHeight="1" x14ac:dyDescent="0.2">
      <c r="A29" s="26" t="s">
        <v>40</v>
      </c>
      <c r="B29" s="24">
        <v>230.38499999999999</v>
      </c>
      <c r="C29" s="24">
        <v>202.96799999999999</v>
      </c>
      <c r="D29" s="24">
        <v>209.36</v>
      </c>
      <c r="E29" s="24">
        <v>250.72300000000001</v>
      </c>
      <c r="F29" s="24">
        <v>208.95400000000001</v>
      </c>
      <c r="G29" s="24">
        <v>131.82900000000001</v>
      </c>
      <c r="H29" s="24">
        <v>139.357</v>
      </c>
      <c r="I29" s="24">
        <v>159.45099999999999</v>
      </c>
      <c r="J29" s="24">
        <v>156.18600000000001</v>
      </c>
      <c r="K29" s="24">
        <v>192.733</v>
      </c>
      <c r="L29" s="24">
        <v>197.76</v>
      </c>
      <c r="M29" s="24">
        <v>204.55699999999999</v>
      </c>
      <c r="N29" s="24">
        <v>227.4</v>
      </c>
      <c r="O29" s="24">
        <v>287.25099999999998</v>
      </c>
      <c r="P29" s="24">
        <v>292.02699999999999</v>
      </c>
      <c r="Q29" s="24">
        <v>291.23200000000003</v>
      </c>
    </row>
    <row r="30" spans="1:17" s="6" customFormat="1" ht="14.25" customHeight="1" x14ac:dyDescent="0.2">
      <c r="A30" s="26" t="s">
        <v>41</v>
      </c>
      <c r="B30" s="24">
        <v>46.121000000000002</v>
      </c>
      <c r="C30" s="24">
        <v>38.020000000000003</v>
      </c>
      <c r="D30" s="24">
        <v>35.207999999999998</v>
      </c>
      <c r="E30" s="24">
        <v>44.631999999999998</v>
      </c>
      <c r="F30" s="24">
        <v>54.779000000000003</v>
      </c>
      <c r="G30" s="24">
        <v>43.140999999999998</v>
      </c>
      <c r="H30" s="24">
        <v>54.692999999999998</v>
      </c>
      <c r="I30" s="24">
        <v>65.138999999999996</v>
      </c>
      <c r="J30" s="24">
        <v>114.64</v>
      </c>
      <c r="K30" s="24">
        <v>134.13999999999999</v>
      </c>
      <c r="L30" s="24">
        <v>73.628</v>
      </c>
      <c r="M30" s="24">
        <v>84.614000000000004</v>
      </c>
      <c r="N30" s="24">
        <v>101.97</v>
      </c>
      <c r="O30" s="24">
        <v>136.63800000000001</v>
      </c>
      <c r="P30" s="24">
        <v>132.935</v>
      </c>
      <c r="Q30" s="24">
        <v>117.03</v>
      </c>
    </row>
    <row r="31" spans="1:17" ht="14.25" customHeight="1" x14ac:dyDescent="0.2">
      <c r="A31" s="26" t="s">
        <v>42</v>
      </c>
      <c r="B31" s="24">
        <v>346.59500000000003</v>
      </c>
      <c r="C31" s="24">
        <v>374.87099999999998</v>
      </c>
      <c r="D31" s="24">
        <v>328.83499999999998</v>
      </c>
      <c r="E31" s="24">
        <v>318.96899999999999</v>
      </c>
      <c r="F31" s="24">
        <v>392.73399999999998</v>
      </c>
      <c r="G31" s="24">
        <v>425.77600000000001</v>
      </c>
      <c r="H31" s="24">
        <v>419.62299999999999</v>
      </c>
      <c r="I31" s="24">
        <v>397.084</v>
      </c>
      <c r="J31" s="24">
        <v>430.74700000000001</v>
      </c>
      <c r="K31" s="24">
        <v>483.03300000000002</v>
      </c>
      <c r="L31" s="24">
        <v>494.9</v>
      </c>
      <c r="M31" s="24">
        <v>723.23500000000001</v>
      </c>
      <c r="N31" s="24">
        <v>988.10699999999997</v>
      </c>
      <c r="O31" s="24">
        <v>1381.3040000000001</v>
      </c>
      <c r="P31" s="24">
        <v>1523.2349999999999</v>
      </c>
      <c r="Q31" s="24">
        <v>1986.2719999999999</v>
      </c>
    </row>
    <row r="32" spans="1:17" ht="14.25" customHeight="1" x14ac:dyDescent="0.2">
      <c r="A32" s="26" t="s">
        <v>43</v>
      </c>
      <c r="B32" s="24">
        <v>1189.8810000000001</v>
      </c>
      <c r="C32" s="24">
        <v>1368.646</v>
      </c>
      <c r="D32" s="24">
        <v>1485.9190000000001</v>
      </c>
      <c r="E32" s="24">
        <v>1683.7080000000001</v>
      </c>
      <c r="F32" s="24">
        <v>2109.3679999999999</v>
      </c>
      <c r="G32" s="24">
        <v>3123.8850000000002</v>
      </c>
      <c r="H32" s="24">
        <v>2830.86</v>
      </c>
      <c r="I32" s="24">
        <v>3438.5439999999999</v>
      </c>
      <c r="J32" s="24">
        <v>3728.6129999999998</v>
      </c>
      <c r="K32" s="24">
        <v>3685.0639999999999</v>
      </c>
      <c r="L32" s="24">
        <v>3664.1039999999998</v>
      </c>
      <c r="M32" s="24">
        <v>3600.7350000000001</v>
      </c>
      <c r="N32" s="24">
        <v>3574.9560000000001</v>
      </c>
      <c r="O32" s="24">
        <v>3658.1680000000001</v>
      </c>
      <c r="P32" s="24">
        <v>8910.2870000000003</v>
      </c>
      <c r="Q32" s="24">
        <v>16819.957999999999</v>
      </c>
    </row>
    <row r="33" spans="1:17" ht="14.25" customHeight="1" thickBot="1" x14ac:dyDescent="0.25">
      <c r="A33" s="27" t="s">
        <v>44</v>
      </c>
      <c r="B33" s="25">
        <v>1406.981</v>
      </c>
      <c r="C33" s="25">
        <v>1384.079</v>
      </c>
      <c r="D33" s="25">
        <v>1298.6969999999999</v>
      </c>
      <c r="E33" s="25">
        <v>1448.2190000000001</v>
      </c>
      <c r="F33" s="25">
        <v>1646.3530000000001</v>
      </c>
      <c r="G33" s="25">
        <v>2663.5970000000002</v>
      </c>
      <c r="H33" s="25">
        <v>3185.4430000000002</v>
      </c>
      <c r="I33" s="25">
        <v>3159.0920000000001</v>
      </c>
      <c r="J33" s="25">
        <v>3852.6460000000002</v>
      </c>
      <c r="K33" s="25">
        <v>3541.0219999999999</v>
      </c>
      <c r="L33" s="25">
        <v>3284.2339999999999</v>
      </c>
      <c r="M33" s="25">
        <v>3399.529</v>
      </c>
      <c r="N33" s="25">
        <v>3852.8519999999999</v>
      </c>
      <c r="O33" s="25">
        <v>4009.7049999999999</v>
      </c>
      <c r="P33" s="25">
        <v>3852.6619999999998</v>
      </c>
      <c r="Q33" s="25">
        <v>6638.1149999999998</v>
      </c>
    </row>
    <row r="34" spans="1:17" ht="14.2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 t="s">
        <v>90</v>
      </c>
    </row>
    <row r="35" spans="1:17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</row>
    <row r="49" spans="1:17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</row>
    <row r="68" spans="1:17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</row>
    <row r="69" spans="1:17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</row>
    <row r="70" spans="1:17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1:17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1:17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1:17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1:17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1:1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1:17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1:17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1:17" ht="28.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1:17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1:17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1:1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1:17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1:17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1:17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1:17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1:17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1:17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1:17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1:17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1:17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1:17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1:17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1:17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1:17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1:17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1:17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1:17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1:17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1:17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1:17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</sheetData>
  <sortState xmlns:xlrd2="http://schemas.microsoft.com/office/spreadsheetml/2017/richdata2" ref="A29:I33">
    <sortCondition ref="A29"/>
  </sortState>
  <mergeCells count="2">
    <mergeCell ref="A2:Q2"/>
    <mergeCell ref="A1:Q1"/>
  </mergeCells>
  <hyperlinks>
    <hyperlink ref="A3" location="Seznam!A1" display="zpět na seznam" xr:uid="{00000000-0004-0000-0800-000000000000}"/>
  </hyperlinks>
  <pageMargins left="0.7" right="0.7" top="0.78740157499999996" bottom="0.78740157499999996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23</vt:i4>
      </vt:variant>
    </vt:vector>
  </HeadingPairs>
  <TitlesOfParts>
    <vt:vector size="23" baseType="lpstr">
      <vt:lpstr>Seznam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bilavcik557</dc:creator>
  <cp:lastModifiedBy>Tvrz Michal</cp:lastModifiedBy>
  <cp:lastPrinted>2016-08-12T07:04:22Z</cp:lastPrinted>
  <dcterms:created xsi:type="dcterms:W3CDTF">2010-12-15T09:29:38Z</dcterms:created>
  <dcterms:modified xsi:type="dcterms:W3CDTF">2025-11-13T13:23:42Z</dcterms:modified>
</cp:coreProperties>
</file>