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5408" windowHeight="4188"/>
  </bookViews>
  <sheets>
    <sheet name="2010" sheetId="1" r:id="rId1"/>
  </sheets>
  <externalReferences>
    <externalReference r:id="rId2"/>
  </externalReferences>
  <definedNames>
    <definedName name="_xlnm.Print_Area" localSheetId="0">'2010'!$A$1:$S$30</definedName>
  </definedNames>
  <calcPr calcId="125725"/>
</workbook>
</file>

<file path=xl/calcChain.xml><?xml version="1.0" encoding="utf-8"?>
<calcChain xmlns="http://schemas.openxmlformats.org/spreadsheetml/2006/main">
  <c r="C14" i="1"/>
  <c r="C11"/>
  <c r="C12"/>
  <c r="C13"/>
  <c r="C10"/>
  <c r="C9"/>
  <c r="C8"/>
  <c r="C7"/>
</calcChain>
</file>

<file path=xl/sharedStrings.xml><?xml version="1.0" encoding="utf-8"?>
<sst xmlns="http://schemas.openxmlformats.org/spreadsheetml/2006/main" count="111" uniqueCount="91">
  <si>
    <t>Hl. m. Praha</t>
  </si>
  <si>
    <t>Středo-
český</t>
  </si>
  <si>
    <t>Jiho-
český</t>
  </si>
  <si>
    <t>Plzeňský</t>
  </si>
  <si>
    <t>Karlo-
varský</t>
  </si>
  <si>
    <t>Ústecký</t>
  </si>
  <si>
    <t>Liberecký</t>
  </si>
  <si>
    <t>Králové - hradecký</t>
  </si>
  <si>
    <t>Pardubický</t>
  </si>
  <si>
    <t>Vysočina</t>
  </si>
  <si>
    <t>Jiho-moravský</t>
  </si>
  <si>
    <t>Olomoucký</t>
  </si>
  <si>
    <t>Zlínský</t>
  </si>
  <si>
    <t>Moravsko-slezský</t>
  </si>
  <si>
    <t>A</t>
  </si>
  <si>
    <t>Zemědělství, lesnictví a rybářství</t>
  </si>
  <si>
    <t xml:space="preserve">B-E </t>
  </si>
  <si>
    <t>B</t>
  </si>
  <si>
    <t>Těžba a dobývání</t>
  </si>
  <si>
    <t>C</t>
  </si>
  <si>
    <t>Zpracovatelský průmysl</t>
  </si>
  <si>
    <t>D</t>
  </si>
  <si>
    <t>Výroba a rozvod elektřiny, plynu, tepla a klimatizovaného vzduchu</t>
  </si>
  <si>
    <t>E</t>
  </si>
  <si>
    <t>Zásobování vodou; činnosti související s odpadními vodami, odpady a sanacemi</t>
  </si>
  <si>
    <t>F</t>
  </si>
  <si>
    <t>Stavebnictví</t>
  </si>
  <si>
    <t>G</t>
  </si>
  <si>
    <t>Velkoobchod a maloobchod; opravy a údržba motorových vozidel</t>
  </si>
  <si>
    <t>H</t>
  </si>
  <si>
    <t>Doprava a skladování</t>
  </si>
  <si>
    <t>I</t>
  </si>
  <si>
    <t>Ubytování, stravování a pohostinství</t>
  </si>
  <si>
    <t>J</t>
  </si>
  <si>
    <t>Informační a komunikační činnosti</t>
  </si>
  <si>
    <t>K</t>
  </si>
  <si>
    <t>Peněžnictví a pojišťovnictví</t>
  </si>
  <si>
    <t>L</t>
  </si>
  <si>
    <t>Činnosti v oblasti nemovitostí</t>
  </si>
  <si>
    <t>M</t>
  </si>
  <si>
    <t>Profesní, vědecké a technické činnosti</t>
  </si>
  <si>
    <t>N</t>
  </si>
  <si>
    <t>Administrativní a podpůrné činnosti</t>
  </si>
  <si>
    <t>O</t>
  </si>
  <si>
    <t>Veřejná správa a obrana; povinné sociální zabezpečení</t>
  </si>
  <si>
    <t>P</t>
  </si>
  <si>
    <t>Vzdělávání</t>
  </si>
  <si>
    <t>Q</t>
  </si>
  <si>
    <t>Zdravotní a sociální péče</t>
  </si>
  <si>
    <t>R</t>
  </si>
  <si>
    <t>Kulturní, zábavní a rekreační činnosti</t>
  </si>
  <si>
    <t>S</t>
  </si>
  <si>
    <t>Ostatní činnosti</t>
  </si>
  <si>
    <t>Agriculture, forestry and fishing</t>
  </si>
  <si>
    <t>Mining and quarrying</t>
  </si>
  <si>
    <t>Manufacturing</t>
  </si>
  <si>
    <t>Electricity, gas, steam and air conditioning supply</t>
  </si>
  <si>
    <t>Construction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</si>
  <si>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</si>
  <si>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</si>
  <si>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</si>
  <si>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</si>
  <si>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</si>
  <si>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</si>
  <si>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</si>
  <si>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</si>
  <si>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</si>
  <si>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</si>
  <si>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Wholesale and retail trade; repair of motor vehicles and motorcycles</t>
  </si>
  <si>
    <t>Public administration and defence; compulsory social security</t>
  </si>
  <si>
    <t>Water supply; sewerage, waste management and remediation activities</t>
  </si>
  <si>
    <t xml:space="preserve">C E L K E M </t>
  </si>
  <si>
    <t>T O T A L</t>
  </si>
  <si>
    <t>Industry, TOTAL</t>
  </si>
  <si>
    <t>Průměrný počet zaměstnanců v národním hospodářství podle ekonomické činnosti (sekce CZ-NACE) a krajů - z ročního zjišťování - 2010</t>
  </si>
  <si>
    <t>Average number of employees in the national economy by CZ-NACE section and by region - annual survey - 2010</t>
  </si>
  <si>
    <t>2_1</t>
  </si>
  <si>
    <t>Průmysl CELKEM</t>
  </si>
  <si>
    <r>
      <t>Ekonomická činnost podle CZ-NACE</t>
    </r>
    <r>
      <rPr>
        <vertAlign val="superscript"/>
        <sz val="10"/>
        <rFont val="Arial"/>
        <family val="2"/>
      </rPr>
      <t xml:space="preserve">1) </t>
    </r>
  </si>
  <si>
    <r>
      <t>Kraj</t>
    </r>
    <r>
      <rPr>
        <vertAlign val="superscript"/>
        <sz val="10"/>
        <rFont val="Arial"/>
        <family val="2"/>
      </rPr>
      <t xml:space="preserve">3)
</t>
    </r>
    <r>
      <rPr>
        <i/>
        <sz val="10"/>
        <rFont val="Arial"/>
        <family val="2"/>
        <charset val="238"/>
      </rPr>
      <t>Region</t>
    </r>
    <r>
      <rPr>
        <i/>
        <vertAlign val="superscript"/>
        <sz val="10"/>
        <rFont val="Arial"/>
        <family val="2"/>
      </rPr>
      <t>3)</t>
    </r>
  </si>
  <si>
    <r>
      <rPr>
        <vertAlign val="superscript"/>
        <sz val="9"/>
        <rFont val="Arial"/>
        <family val="2"/>
        <charset val="238"/>
      </rPr>
      <t>1)</t>
    </r>
    <r>
      <rPr>
        <sz val="9"/>
        <rFont val="Arial"/>
        <family val="2"/>
      </rPr>
      <t xml:space="preserve"> údaje jsou uvedeny metodou převažující činnosti zpravodajské jednotky podle klasifikace CZ-NACE = mezinárodní klasifikace NACE Rev. 2</t>
    </r>
  </si>
  <si>
    <r>
      <rPr>
        <vertAlign val="superscript"/>
        <sz val="9"/>
        <rFont val="Arial"/>
        <family val="2"/>
        <charset val="238"/>
      </rPr>
      <t>2)</t>
    </r>
    <r>
      <rPr>
        <sz val="9"/>
        <rFont val="Arial"/>
        <family val="2"/>
      </rPr>
      <t xml:space="preserve"> zahrnuti jsou i zaměstnanci sledovaných subjektů pracující mimo území ČR </t>
    </r>
  </si>
  <si>
    <r>
      <rPr>
        <vertAlign val="superscript"/>
        <sz val="9"/>
        <rFont val="Arial"/>
        <family val="2"/>
        <charset val="238"/>
      </rPr>
      <t>3)</t>
    </r>
    <r>
      <rPr>
        <sz val="9"/>
        <rFont val="Arial"/>
        <family val="2"/>
      </rPr>
      <t xml:space="preserve"> územní třídění údajů do krajů je získáváno přímo od ekonomických subjektů a je provedeno podle místa skutečného pracoviště zaměstnanců, tzv. pracovištní metodou </t>
    </r>
  </si>
  <si>
    <t>Other service activities</t>
  </si>
  <si>
    <r>
      <t>CZ-NACE section</t>
    </r>
    <r>
      <rPr>
        <i/>
        <vertAlign val="superscript"/>
        <sz val="10"/>
        <rFont val="Arial"/>
        <family val="2"/>
      </rPr>
      <t>1)</t>
    </r>
  </si>
  <si>
    <t>v tis. přepočtených osob</t>
  </si>
  <si>
    <t>Thousand persons (full-time equivalent)</t>
  </si>
  <si>
    <r>
      <t>ČR</t>
    </r>
    <r>
      <rPr>
        <vertAlign val="superscript"/>
        <sz val="10"/>
        <rFont val="Arial"/>
        <family val="2"/>
      </rPr>
      <t xml:space="preserve">2) 
</t>
    </r>
    <r>
      <rPr>
        <i/>
        <sz val="10"/>
        <rFont val="Arial"/>
        <family val="2"/>
        <charset val="238"/>
      </rPr>
      <t>Czech Republic</t>
    </r>
  </si>
  <si>
    <r>
      <rPr>
        <i/>
        <vertAlign val="superscript"/>
        <sz val="9"/>
        <rFont val="Arial"/>
        <family val="2"/>
        <charset val="238"/>
      </rPr>
      <t xml:space="preserve">1) </t>
    </r>
    <r>
      <rPr>
        <i/>
        <sz val="9"/>
        <rFont val="Arial"/>
        <family val="2"/>
      </rPr>
      <t>The figures given are processed using the method of dominating activity of the reporting unit by the classification of CZ-NACE (equivalent to the NACE, Rev. 2).</t>
    </r>
  </si>
  <si>
    <r>
      <rPr>
        <i/>
        <vertAlign val="superscript"/>
        <sz val="9"/>
        <rFont val="Arial"/>
        <family val="2"/>
        <charset val="238"/>
      </rPr>
      <t xml:space="preserve">2) </t>
    </r>
    <r>
      <rPr>
        <i/>
        <sz val="9"/>
        <rFont val="Arial"/>
        <family val="2"/>
      </rPr>
      <t xml:space="preserve">Includes employees of measured businesses working abroad. </t>
    </r>
  </si>
  <si>
    <r>
      <rPr>
        <i/>
        <vertAlign val="superscript"/>
        <sz val="9"/>
        <rFont val="Arial"/>
        <family val="2"/>
        <charset val="238"/>
      </rPr>
      <t xml:space="preserve">3) </t>
    </r>
    <r>
      <rPr>
        <i/>
        <sz val="9"/>
        <rFont val="Arial"/>
        <family val="2"/>
      </rPr>
      <t>Territorial breakdown by region is based on the actual workplace of employees and processed using so-called workplace method. Data are directly acquired from businesses.</t>
    </r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</si>
</sst>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#,##0.0"/>
  </numFmts>
  <fonts count="32">
    <font>
      <sz val="10"/>
      <name val="Arial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12"/>
      <name val="Arial"/>
      <family val="2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 CE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i/>
      <sz val="12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Arial"/>
      <family val="2"/>
    </font>
    <font>
      <b/>
      <i/>
      <sz val="10"/>
      <name val="Arial CE"/>
      <family val="2"/>
      <charset val="238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i/>
      <sz val="9"/>
      <name val="Arial CE"/>
      <charset val="238"/>
    </font>
    <font>
      <i/>
      <vertAlign val="superscript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top"/>
    </xf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3" fontId="3" fillId="2" borderId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4" fillId="2" borderId="0"/>
    <xf numFmtId="0" fontId="3" fillId="0" borderId="0">
      <alignment vertical="top"/>
    </xf>
    <xf numFmtId="0" fontId="4" fillId="0" borderId="1" applyNumberFormat="0" applyFont="0" applyBorder="0" applyAlignment="0" applyProtection="0"/>
    <xf numFmtId="0" fontId="3" fillId="2" borderId="0">
      <alignment horizontal="left" wrapText="1"/>
    </xf>
  </cellStyleXfs>
  <cellXfs count="78">
    <xf numFmtId="0" fontId="0" fillId="0" borderId="0" xfId="0" applyAlignment="1"/>
    <xf numFmtId="0" fontId="9" fillId="3" borderId="0" xfId="0" applyFont="1" applyFill="1" applyBorder="1" applyAlignment="1"/>
    <xf numFmtId="0" fontId="6" fillId="3" borderId="0" xfId="0" applyFont="1" applyFill="1" applyBorder="1" applyAlignment="1"/>
    <xf numFmtId="0" fontId="22" fillId="3" borderId="0" xfId="0" applyFont="1" applyFill="1" applyBorder="1" applyAlignment="1">
      <alignment horizontal="right"/>
    </xf>
    <xf numFmtId="0" fontId="1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1" fillId="3" borderId="0" xfId="0" applyFont="1" applyFill="1" applyBorder="1" applyAlignment="1"/>
    <xf numFmtId="0" fontId="15" fillId="3" borderId="3" xfId="0" quotePrefix="1" applyFont="1" applyFill="1" applyBorder="1" applyAlignment="1">
      <alignment horizontal="left"/>
    </xf>
    <xf numFmtId="164" fontId="14" fillId="3" borderId="4" xfId="0" applyNumberFormat="1" applyFont="1" applyFill="1" applyBorder="1" applyAlignment="1"/>
    <xf numFmtId="164" fontId="11" fillId="3" borderId="0" xfId="0" applyNumberFormat="1" applyFont="1" applyFill="1" applyBorder="1" applyAlignment="1"/>
    <xf numFmtId="0" fontId="0" fillId="3" borderId="0" xfId="0" applyFill="1" applyAlignment="1"/>
    <xf numFmtId="164" fontId="12" fillId="3" borderId="4" xfId="0" applyNumberFormat="1" applyFont="1" applyFill="1" applyBorder="1" applyAlignment="1"/>
    <xf numFmtId="164" fontId="12" fillId="3" borderId="10" xfId="0" applyNumberFormat="1" applyFont="1" applyFill="1" applyBorder="1" applyAlignment="1"/>
    <xf numFmtId="164" fontId="6" fillId="3" borderId="0" xfId="0" applyNumberFormat="1" applyFont="1" applyFill="1" applyBorder="1" applyAlignment="1"/>
    <xf numFmtId="0" fontId="19" fillId="3" borderId="0" xfId="0" applyFont="1" applyFill="1" applyBorder="1" applyAlignment="1"/>
    <xf numFmtId="3" fontId="18" fillId="3" borderId="0" xfId="0" applyNumberFormat="1" applyFont="1" applyFill="1" applyBorder="1" applyAlignment="1">
      <alignment horizontal="left"/>
    </xf>
    <xf numFmtId="0" fontId="20" fillId="3" borderId="0" xfId="0" applyFont="1" applyFill="1" applyBorder="1" applyAlignment="1">
      <alignment horizontal="left" wrapText="1"/>
    </xf>
    <xf numFmtId="0" fontId="19" fillId="3" borderId="0" xfId="0" applyFont="1" applyFill="1" applyAlignment="1"/>
    <xf numFmtId="0" fontId="5" fillId="3" borderId="0" xfId="9" applyFont="1" applyFill="1" applyBorder="1" applyAlignment="1">
      <alignment horizontal="left"/>
    </xf>
    <xf numFmtId="164" fontId="0" fillId="3" borderId="0" xfId="0" applyNumberFormat="1" applyFill="1" applyAlignment="1"/>
    <xf numFmtId="164" fontId="9" fillId="3" borderId="0" xfId="0" applyNumberFormat="1" applyFont="1" applyFill="1" applyBorder="1" applyAlignment="1"/>
    <xf numFmtId="0" fontId="6" fillId="3" borderId="0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left" wrapText="1" indent="1"/>
    </xf>
    <xf numFmtId="0" fontId="15" fillId="3" borderId="6" xfId="0" quotePrefix="1" applyFont="1" applyFill="1" applyBorder="1" applyAlignment="1">
      <alignment horizontal="left"/>
    </xf>
    <xf numFmtId="0" fontId="13" fillId="3" borderId="0" xfId="0" applyFont="1" applyFill="1" applyBorder="1" applyAlignment="1">
      <alignment horizontal="center" wrapText="1"/>
    </xf>
    <xf numFmtId="0" fontId="16" fillId="3" borderId="0" xfId="0" applyFont="1" applyFill="1" applyBorder="1" applyAlignment="1">
      <alignment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wrapText="1"/>
    </xf>
    <xf numFmtId="0" fontId="13" fillId="3" borderId="9" xfId="0" applyFont="1" applyFill="1" applyBorder="1" applyAlignment="1">
      <alignment horizontal="left" wrapText="1" indent="1"/>
    </xf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wrapText="1"/>
    </xf>
    <xf numFmtId="0" fontId="25" fillId="3" borderId="5" xfId="0" applyFont="1" applyFill="1" applyBorder="1" applyAlignment="1">
      <alignment horizontal="center" wrapText="1"/>
    </xf>
    <xf numFmtId="0" fontId="25" fillId="3" borderId="0" xfId="0" applyFont="1" applyFill="1" applyBorder="1" applyAlignment="1">
      <alignment horizontal="left" wrapText="1" inden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wrapText="1"/>
    </xf>
    <xf numFmtId="0" fontId="25" fillId="3" borderId="16" xfId="0" applyFont="1" applyFill="1" applyBorder="1" applyAlignment="1">
      <alignment horizontal="left" wrapText="1" indent="1"/>
    </xf>
    <xf numFmtId="0" fontId="3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9" fillId="3" borderId="0" xfId="0" applyFont="1" applyFill="1" applyBorder="1" applyAlignment="1">
      <alignment horizontal="left"/>
    </xf>
    <xf numFmtId="0" fontId="5" fillId="0" borderId="0" xfId="0" applyFont="1" applyBorder="1" applyAlignment="1"/>
    <xf numFmtId="0" fontId="30" fillId="0" borderId="0" xfId="0" applyFont="1" applyFill="1" applyBorder="1" applyAlignment="1">
      <alignment horizontal="right" wrapText="1"/>
    </xf>
    <xf numFmtId="3" fontId="22" fillId="0" borderId="0" xfId="0" applyNumberFormat="1" applyFont="1" applyFill="1" applyBorder="1" applyAlignment="1">
      <alignment horizontal="left"/>
    </xf>
    <xf numFmtId="0" fontId="23" fillId="0" borderId="0" xfId="0" applyFont="1" applyFill="1" applyBorder="1" applyAlignment="1"/>
    <xf numFmtId="0" fontId="23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25" fillId="3" borderId="11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3" fillId="3" borderId="12" xfId="0" applyFont="1" applyFill="1" applyBorder="1" applyAlignment="1">
      <alignment horizontal="center" wrapText="1"/>
    </xf>
    <xf numFmtId="0" fontId="13" fillId="3" borderId="13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left"/>
    </xf>
    <xf numFmtId="0" fontId="0" fillId="0" borderId="15" xfId="0" applyBorder="1" applyAlignment="1">
      <alignment horizontal="left"/>
    </xf>
    <xf numFmtId="0" fontId="9" fillId="3" borderId="15" xfId="0" applyFont="1" applyFill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3" fontId="22" fillId="0" borderId="15" xfId="0" applyNumberFormat="1" applyFont="1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3" fontId="22" fillId="0" borderId="0" xfId="0" applyNumberFormat="1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9" fillId="3" borderId="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12">
    <cellStyle name="Comma0" xfId="1"/>
    <cellStyle name="Currency0" xfId="2"/>
    <cellStyle name="Date" xfId="3"/>
    <cellStyle name="financni0" xfId="4"/>
    <cellStyle name="Fixed" xfId="5"/>
    <cellStyle name="Heading 1" xfId="6"/>
    <cellStyle name="Heading 2" xfId="7"/>
    <cellStyle name="normální" xfId="0" builtinId="0"/>
    <cellStyle name="Normální 2" xfId="8"/>
    <cellStyle name="normální_VZOR" xfId="9"/>
    <cellStyle name="Total" xfId="10"/>
    <cellStyle name="zalamovani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ORUBSKA\LOCALS~1\Temp\_tc\cista_13\Xls\2ZM12P_1P____CZ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aměstnanost a mzdy roční"/>
    </sheetNames>
    <sheetDataSet>
      <sheetData sheetId="0">
        <row r="7">
          <cell r="M7">
            <v>3792.3</v>
          </cell>
        </row>
        <row r="8">
          <cell r="M8">
            <v>105.4</v>
          </cell>
        </row>
        <row r="9">
          <cell r="M9">
            <v>36</v>
          </cell>
        </row>
        <row r="10">
          <cell r="M10">
            <v>1043.5</v>
          </cell>
        </row>
        <row r="11">
          <cell r="M11">
            <v>29.2</v>
          </cell>
        </row>
        <row r="12">
          <cell r="M12">
            <v>49.6</v>
          </cell>
        </row>
        <row r="13">
          <cell r="M13">
            <v>1158.4000000000001</v>
          </cell>
        </row>
        <row r="14">
          <cell r="M14">
            <v>255.7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2"/>
  <sheetViews>
    <sheetView showGridLines="0" tabSelected="1" zoomScaleNormal="100" workbookViewId="0"/>
  </sheetViews>
  <sheetFormatPr defaultColWidth="9.109375" defaultRowHeight="15"/>
  <cols>
    <col min="1" max="1" width="4.5546875" style="2" customWidth="1"/>
    <col min="2" max="2" width="36.21875" style="2" customWidth="1"/>
    <col min="3" max="14" width="10.33203125" style="2" customWidth="1"/>
    <col min="15" max="15" width="10.88671875" style="2" customWidth="1"/>
    <col min="16" max="17" width="10.33203125" style="2" customWidth="1"/>
    <col min="18" max="18" width="4.5546875" style="6" customWidth="1"/>
    <col min="19" max="19" width="36.6640625" style="2" customWidth="1"/>
    <col min="20" max="16384" width="9.109375" style="2"/>
  </cols>
  <sheetData>
    <row r="1" spans="1:72" ht="22.05" customHeight="1">
      <c r="A1" s="22" t="s">
        <v>76</v>
      </c>
      <c r="B1" s="1"/>
      <c r="R1" s="40"/>
      <c r="S1" s="3"/>
    </row>
    <row r="2" spans="1:72" ht="22.05" customHeight="1">
      <c r="A2" s="57" t="s">
        <v>74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"/>
      <c r="S2" s="6"/>
    </row>
    <row r="3" spans="1:72" ht="22.05" customHeight="1">
      <c r="A3" s="56" t="s">
        <v>75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4"/>
      <c r="R3" s="5"/>
      <c r="S3" s="6"/>
    </row>
    <row r="4" spans="1:72" ht="15" customHeight="1">
      <c r="A4" s="46" t="s">
        <v>85</v>
      </c>
      <c r="B4" s="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41"/>
      <c r="S4" s="47" t="s">
        <v>86</v>
      </c>
    </row>
    <row r="5" spans="1:72" s="7" customFormat="1" ht="30" customHeight="1">
      <c r="A5" s="64" t="s">
        <v>78</v>
      </c>
      <c r="B5" s="65"/>
      <c r="C5" s="62" t="s">
        <v>87</v>
      </c>
      <c r="D5" s="59" t="s">
        <v>79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1"/>
      <c r="R5" s="52" t="s">
        <v>84</v>
      </c>
      <c r="S5" s="53"/>
    </row>
    <row r="6" spans="1:72" s="7" customFormat="1" ht="40.799999999999997" customHeight="1">
      <c r="A6" s="66"/>
      <c r="B6" s="67"/>
      <c r="C6" s="63"/>
      <c r="D6" s="42" t="s">
        <v>0</v>
      </c>
      <c r="E6" s="43" t="s">
        <v>1</v>
      </c>
      <c r="F6" s="43" t="s">
        <v>2</v>
      </c>
      <c r="G6" s="43" t="s">
        <v>3</v>
      </c>
      <c r="H6" s="43" t="s">
        <v>4</v>
      </c>
      <c r="I6" s="43" t="s">
        <v>5</v>
      </c>
      <c r="J6" s="43" t="s">
        <v>6</v>
      </c>
      <c r="K6" s="43" t="s">
        <v>7</v>
      </c>
      <c r="L6" s="43" t="s">
        <v>8</v>
      </c>
      <c r="M6" s="43" t="s">
        <v>9</v>
      </c>
      <c r="N6" s="43" t="s">
        <v>10</v>
      </c>
      <c r="O6" s="43" t="s">
        <v>11</v>
      </c>
      <c r="P6" s="43" t="s">
        <v>12</v>
      </c>
      <c r="Q6" s="43" t="s">
        <v>13</v>
      </c>
      <c r="R6" s="54"/>
      <c r="S6" s="55"/>
    </row>
    <row r="7" spans="1:72" ht="15" customHeight="1">
      <c r="A7" s="25" t="s">
        <v>71</v>
      </c>
      <c r="B7" s="8"/>
      <c r="C7" s="9">
        <f>+'[1]Zaměstnanost a mzdy roční'!$M$7</f>
        <v>3792.3</v>
      </c>
      <c r="D7" s="9">
        <v>745</v>
      </c>
      <c r="E7" s="9">
        <v>365</v>
      </c>
      <c r="F7" s="9">
        <v>217.9</v>
      </c>
      <c r="G7" s="9">
        <v>200.7</v>
      </c>
      <c r="H7" s="9">
        <v>95.1</v>
      </c>
      <c r="I7" s="9">
        <v>252.4</v>
      </c>
      <c r="J7" s="9">
        <v>139.1</v>
      </c>
      <c r="K7" s="9">
        <v>189.5</v>
      </c>
      <c r="L7" s="9">
        <v>174.4</v>
      </c>
      <c r="M7" s="9">
        <v>167.6</v>
      </c>
      <c r="N7" s="9">
        <v>425.5</v>
      </c>
      <c r="O7" s="9">
        <v>208.3</v>
      </c>
      <c r="P7" s="9">
        <v>191.3</v>
      </c>
      <c r="Q7" s="9">
        <v>419.6</v>
      </c>
      <c r="R7" s="68" t="s">
        <v>72</v>
      </c>
      <c r="S7" s="69"/>
      <c r="T7" s="10"/>
      <c r="U7" s="20"/>
      <c r="V7" s="11"/>
      <c r="W7" s="10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</row>
    <row r="8" spans="1:72" ht="15" customHeight="1">
      <c r="A8" s="26" t="s">
        <v>14</v>
      </c>
      <c r="B8" s="24" t="s">
        <v>15</v>
      </c>
      <c r="C8" s="12">
        <f>+'[1]Zaměstnanost a mzdy roční'!$M$8</f>
        <v>105.4</v>
      </c>
      <c r="D8" s="12">
        <v>2.9</v>
      </c>
      <c r="E8" s="12">
        <v>13.6</v>
      </c>
      <c r="F8" s="12">
        <v>12.1</v>
      </c>
      <c r="G8" s="12">
        <v>8.1</v>
      </c>
      <c r="H8" s="12">
        <v>2.2999999999999998</v>
      </c>
      <c r="I8" s="12">
        <v>4.9000000000000004</v>
      </c>
      <c r="J8" s="12">
        <v>2.7</v>
      </c>
      <c r="K8" s="12">
        <v>7.6</v>
      </c>
      <c r="L8" s="12">
        <v>7.9</v>
      </c>
      <c r="M8" s="12">
        <v>12.2</v>
      </c>
      <c r="N8" s="12">
        <v>11.8</v>
      </c>
      <c r="O8" s="12">
        <v>8.3000000000000007</v>
      </c>
      <c r="P8" s="12">
        <v>4.5999999999999996</v>
      </c>
      <c r="Q8" s="12">
        <v>6.7</v>
      </c>
      <c r="R8" s="34" t="s">
        <v>14</v>
      </c>
      <c r="S8" s="35" t="s">
        <v>53</v>
      </c>
      <c r="T8" s="10"/>
      <c r="U8" s="20"/>
      <c r="V8" s="11"/>
      <c r="W8" s="10"/>
    </row>
    <row r="9" spans="1:72" ht="15" customHeight="1">
      <c r="A9" s="39" t="s">
        <v>16</v>
      </c>
      <c r="B9" s="44" t="s">
        <v>77</v>
      </c>
      <c r="C9" s="12">
        <f>+'[1]Zaměstnanost a mzdy roční'!$M$13</f>
        <v>1158.4000000000001</v>
      </c>
      <c r="D9" s="12">
        <v>74.2</v>
      </c>
      <c r="E9" s="12">
        <v>130.5</v>
      </c>
      <c r="F9" s="12">
        <v>71.400000000000006</v>
      </c>
      <c r="G9" s="12">
        <v>71.400000000000006</v>
      </c>
      <c r="H9" s="12">
        <v>33.200000000000003</v>
      </c>
      <c r="I9" s="12">
        <v>88.5</v>
      </c>
      <c r="J9" s="12">
        <v>57.5</v>
      </c>
      <c r="K9" s="12">
        <v>70.400000000000006</v>
      </c>
      <c r="L9" s="12">
        <v>66.5</v>
      </c>
      <c r="M9" s="12">
        <v>70.400000000000006</v>
      </c>
      <c r="N9" s="12">
        <v>118.7</v>
      </c>
      <c r="O9" s="12">
        <v>71.2</v>
      </c>
      <c r="P9" s="12">
        <v>79.3</v>
      </c>
      <c r="Q9" s="12">
        <v>154.80000000000001</v>
      </c>
      <c r="R9" s="23" t="s">
        <v>16</v>
      </c>
      <c r="S9" s="27" t="s">
        <v>73</v>
      </c>
      <c r="T9" s="10"/>
      <c r="U9" s="20"/>
      <c r="V9" s="11"/>
      <c r="W9" s="10"/>
    </row>
    <row r="10" spans="1:72" ht="15" customHeight="1">
      <c r="A10" s="26" t="s">
        <v>17</v>
      </c>
      <c r="B10" s="24" t="s">
        <v>18</v>
      </c>
      <c r="C10" s="12">
        <f>+'[1]Zaměstnanost a mzdy roční'!$M9</f>
        <v>36</v>
      </c>
      <c r="D10" s="12">
        <v>0.6</v>
      </c>
      <c r="E10" s="12">
        <v>1.3</v>
      </c>
      <c r="F10" s="12">
        <v>0.7</v>
      </c>
      <c r="G10" s="12">
        <v>0.8</v>
      </c>
      <c r="H10" s="12">
        <v>4.8</v>
      </c>
      <c r="I10" s="12">
        <v>6.4</v>
      </c>
      <c r="J10" s="12">
        <v>1.5</v>
      </c>
      <c r="K10" s="12">
        <v>0.5</v>
      </c>
      <c r="L10" s="12">
        <v>0.2</v>
      </c>
      <c r="M10" s="12">
        <v>1.2</v>
      </c>
      <c r="N10" s="12">
        <v>1</v>
      </c>
      <c r="O10" s="12">
        <v>0.6</v>
      </c>
      <c r="P10" s="12">
        <v>0.2</v>
      </c>
      <c r="Q10" s="12">
        <v>16.100000000000001</v>
      </c>
      <c r="R10" s="34" t="s">
        <v>17</v>
      </c>
      <c r="S10" s="35" t="s">
        <v>54</v>
      </c>
      <c r="T10" s="10"/>
      <c r="U10" s="20"/>
      <c r="V10" s="11"/>
      <c r="W10" s="10"/>
    </row>
    <row r="11" spans="1:72" ht="15" customHeight="1">
      <c r="A11" s="26" t="s">
        <v>19</v>
      </c>
      <c r="B11" s="24" t="s">
        <v>20</v>
      </c>
      <c r="C11" s="12">
        <f>+'[1]Zaměstnanost a mzdy roční'!$M10</f>
        <v>1043.5</v>
      </c>
      <c r="D11" s="12">
        <v>61.6</v>
      </c>
      <c r="E11" s="12">
        <v>122</v>
      </c>
      <c r="F11" s="12">
        <v>65.2</v>
      </c>
      <c r="G11" s="12">
        <v>67.099999999999994</v>
      </c>
      <c r="H11" s="12">
        <v>25.9</v>
      </c>
      <c r="I11" s="12">
        <v>72.5</v>
      </c>
      <c r="J11" s="12">
        <v>53.5</v>
      </c>
      <c r="K11" s="12">
        <v>66</v>
      </c>
      <c r="L11" s="12">
        <v>62.8</v>
      </c>
      <c r="M11" s="12">
        <v>65.3</v>
      </c>
      <c r="N11" s="12">
        <v>110.8</v>
      </c>
      <c r="O11" s="12">
        <v>66.900000000000006</v>
      </c>
      <c r="P11" s="12">
        <v>74.7</v>
      </c>
      <c r="Q11" s="12">
        <v>129</v>
      </c>
      <c r="R11" s="34" t="s">
        <v>19</v>
      </c>
      <c r="S11" s="35" t="s">
        <v>55</v>
      </c>
      <c r="T11" s="10"/>
      <c r="U11" s="20"/>
      <c r="V11" s="11"/>
      <c r="W11" s="10"/>
    </row>
    <row r="12" spans="1:72" ht="30" customHeight="1">
      <c r="A12" s="28" t="s">
        <v>21</v>
      </c>
      <c r="B12" s="24" t="s">
        <v>22</v>
      </c>
      <c r="C12" s="12">
        <f>+'[1]Zaměstnanost a mzdy roční'!$M11</f>
        <v>29.2</v>
      </c>
      <c r="D12" s="12">
        <v>5.6</v>
      </c>
      <c r="E12" s="12">
        <v>2</v>
      </c>
      <c r="F12" s="12">
        <v>2.7</v>
      </c>
      <c r="G12" s="12">
        <v>0.9</v>
      </c>
      <c r="H12" s="12">
        <v>0.8</v>
      </c>
      <c r="I12" s="12">
        <v>4.5999999999999996</v>
      </c>
      <c r="J12" s="12">
        <v>0.6</v>
      </c>
      <c r="K12" s="12">
        <v>0.7</v>
      </c>
      <c r="L12" s="12">
        <v>1.1000000000000001</v>
      </c>
      <c r="M12" s="12">
        <v>1.6</v>
      </c>
      <c r="N12" s="12">
        <v>1.8</v>
      </c>
      <c r="O12" s="12">
        <v>1.2</v>
      </c>
      <c r="P12" s="12">
        <v>1.3</v>
      </c>
      <c r="Q12" s="12">
        <v>4.3</v>
      </c>
      <c r="R12" s="36" t="s">
        <v>21</v>
      </c>
      <c r="S12" s="35" t="s">
        <v>56</v>
      </c>
      <c r="T12" s="10"/>
      <c r="U12" s="20"/>
      <c r="V12" s="11"/>
      <c r="W12" s="10"/>
    </row>
    <row r="13" spans="1:72" ht="30" customHeight="1">
      <c r="A13" s="28" t="s">
        <v>23</v>
      </c>
      <c r="B13" s="24" t="s">
        <v>24</v>
      </c>
      <c r="C13" s="12">
        <f>+'[1]Zaměstnanost a mzdy roční'!$M12</f>
        <v>49.6</v>
      </c>
      <c r="D13" s="12">
        <v>6.4</v>
      </c>
      <c r="E13" s="12">
        <v>5.2</v>
      </c>
      <c r="F13" s="12">
        <v>2.8</v>
      </c>
      <c r="G13" s="12">
        <v>2.6</v>
      </c>
      <c r="H13" s="12">
        <v>1.7</v>
      </c>
      <c r="I13" s="12">
        <v>5</v>
      </c>
      <c r="J13" s="12">
        <v>2</v>
      </c>
      <c r="K13" s="12">
        <v>3.1</v>
      </c>
      <c r="L13" s="12">
        <v>2.4</v>
      </c>
      <c r="M13" s="12">
        <v>2.2999999999999998</v>
      </c>
      <c r="N13" s="12">
        <v>5.0999999999999996</v>
      </c>
      <c r="O13" s="12">
        <v>2.6</v>
      </c>
      <c r="P13" s="12">
        <v>3.1</v>
      </c>
      <c r="Q13" s="12">
        <v>5.4</v>
      </c>
      <c r="R13" s="36" t="s">
        <v>23</v>
      </c>
      <c r="S13" s="35" t="s">
        <v>70</v>
      </c>
      <c r="T13" s="10"/>
      <c r="U13" s="20"/>
      <c r="V13" s="11"/>
      <c r="W13" s="10"/>
    </row>
    <row r="14" spans="1:72" ht="15" customHeight="1">
      <c r="A14" s="26" t="s">
        <v>25</v>
      </c>
      <c r="B14" s="24" t="s">
        <v>26</v>
      </c>
      <c r="C14" s="12">
        <f>+'[1]Zaměstnanost a mzdy roční'!$M14</f>
        <v>255.7</v>
      </c>
      <c r="D14" s="12">
        <v>46.3</v>
      </c>
      <c r="E14" s="12">
        <v>23</v>
      </c>
      <c r="F14" s="12">
        <v>16.8</v>
      </c>
      <c r="G14" s="12">
        <v>12.8</v>
      </c>
      <c r="H14" s="12">
        <v>5.9</v>
      </c>
      <c r="I14" s="12">
        <v>20.2</v>
      </c>
      <c r="J14" s="12">
        <v>8.1</v>
      </c>
      <c r="K14" s="12">
        <v>11.4</v>
      </c>
      <c r="L14" s="12">
        <v>11.8</v>
      </c>
      <c r="M14" s="12">
        <v>11.3</v>
      </c>
      <c r="N14" s="12">
        <v>33.1</v>
      </c>
      <c r="O14" s="12">
        <v>13.3</v>
      </c>
      <c r="P14" s="12">
        <v>13.8</v>
      </c>
      <c r="Q14" s="12">
        <v>28</v>
      </c>
      <c r="R14" s="34" t="s">
        <v>25</v>
      </c>
      <c r="S14" s="35" t="s">
        <v>57</v>
      </c>
      <c r="T14" s="10"/>
      <c r="U14" s="20"/>
      <c r="V14" s="11"/>
      <c r="W14" s="10"/>
    </row>
    <row r="15" spans="1:72" ht="30" customHeight="1">
      <c r="A15" s="28" t="s">
        <v>27</v>
      </c>
      <c r="B15" s="24" t="s">
        <v>28</v>
      </c>
      <c r="C15" s="12">
        <v>489.9</v>
      </c>
      <c r="D15" s="12">
        <v>123.6</v>
      </c>
      <c r="E15" s="12">
        <v>52.3</v>
      </c>
      <c r="F15" s="12">
        <v>25.8</v>
      </c>
      <c r="G15" s="12">
        <v>22.4</v>
      </c>
      <c r="H15" s="12">
        <v>10.8</v>
      </c>
      <c r="I15" s="12">
        <v>24.1</v>
      </c>
      <c r="J15" s="12">
        <v>16.899999999999999</v>
      </c>
      <c r="K15" s="12">
        <v>21.8</v>
      </c>
      <c r="L15" s="12">
        <v>20.100000000000001</v>
      </c>
      <c r="M15" s="12">
        <v>17.2</v>
      </c>
      <c r="N15" s="12">
        <v>57.9</v>
      </c>
      <c r="O15" s="12">
        <v>24.3</v>
      </c>
      <c r="P15" s="12">
        <v>24.6</v>
      </c>
      <c r="Q15" s="12">
        <v>47.8</v>
      </c>
      <c r="R15" s="36" t="s">
        <v>27</v>
      </c>
      <c r="S15" s="35" t="s">
        <v>68</v>
      </c>
      <c r="T15" s="10"/>
      <c r="U15" s="20"/>
      <c r="V15" s="11"/>
      <c r="W15" s="10"/>
    </row>
    <row r="16" spans="1:72" ht="15" customHeight="1">
      <c r="A16" s="26" t="s">
        <v>29</v>
      </c>
      <c r="B16" s="24" t="s">
        <v>30</v>
      </c>
      <c r="C16" s="12">
        <v>251.8</v>
      </c>
      <c r="D16" s="12">
        <v>56.7</v>
      </c>
      <c r="E16" s="12">
        <v>29.6</v>
      </c>
      <c r="F16" s="12">
        <v>16.3</v>
      </c>
      <c r="G16" s="12">
        <v>14.9</v>
      </c>
      <c r="H16" s="12">
        <v>4.5999999999999996</v>
      </c>
      <c r="I16" s="12">
        <v>19.3</v>
      </c>
      <c r="J16" s="12">
        <v>7.2</v>
      </c>
      <c r="K16" s="12">
        <v>8.9</v>
      </c>
      <c r="L16" s="12">
        <v>12.4</v>
      </c>
      <c r="M16" s="12">
        <v>7.9</v>
      </c>
      <c r="N16" s="12">
        <v>27.5</v>
      </c>
      <c r="O16" s="12">
        <v>12.3</v>
      </c>
      <c r="P16" s="12">
        <v>7.7</v>
      </c>
      <c r="Q16" s="12">
        <v>26.7</v>
      </c>
      <c r="R16" s="34" t="s">
        <v>29</v>
      </c>
      <c r="S16" s="35" t="s">
        <v>58</v>
      </c>
      <c r="T16" s="10"/>
      <c r="U16" s="20"/>
      <c r="V16" s="11"/>
      <c r="W16" s="10"/>
    </row>
    <row r="17" spans="1:34" ht="30" customHeight="1">
      <c r="A17" s="26" t="s">
        <v>31</v>
      </c>
      <c r="B17" s="24" t="s">
        <v>32</v>
      </c>
      <c r="C17" s="12">
        <v>113.5</v>
      </c>
      <c r="D17" s="12">
        <v>34.5</v>
      </c>
      <c r="E17" s="12">
        <v>10.1</v>
      </c>
      <c r="F17" s="12">
        <v>6</v>
      </c>
      <c r="G17" s="12">
        <v>4.3</v>
      </c>
      <c r="H17" s="12">
        <v>5.3</v>
      </c>
      <c r="I17" s="12">
        <v>6</v>
      </c>
      <c r="J17" s="12">
        <v>3.7</v>
      </c>
      <c r="K17" s="12">
        <v>5.3</v>
      </c>
      <c r="L17" s="12">
        <v>3.8</v>
      </c>
      <c r="M17" s="12">
        <v>3.4</v>
      </c>
      <c r="N17" s="12">
        <v>11.6</v>
      </c>
      <c r="O17" s="12">
        <v>4.7</v>
      </c>
      <c r="P17" s="12">
        <v>5</v>
      </c>
      <c r="Q17" s="12">
        <v>9.8000000000000007</v>
      </c>
      <c r="R17" s="36" t="s">
        <v>31</v>
      </c>
      <c r="S17" s="35" t="s">
        <v>59</v>
      </c>
      <c r="T17" s="10"/>
      <c r="U17" s="20"/>
      <c r="V17" s="11"/>
      <c r="W17" s="10"/>
    </row>
    <row r="18" spans="1:34" ht="15" customHeight="1">
      <c r="A18" s="26" t="s">
        <v>33</v>
      </c>
      <c r="B18" s="24" t="s">
        <v>34</v>
      </c>
      <c r="C18" s="12">
        <v>95.2</v>
      </c>
      <c r="D18" s="12">
        <v>50.8</v>
      </c>
      <c r="E18" s="12">
        <v>3.4</v>
      </c>
      <c r="F18" s="12">
        <v>2</v>
      </c>
      <c r="G18" s="12">
        <v>2.5</v>
      </c>
      <c r="H18" s="12">
        <v>0.4</v>
      </c>
      <c r="I18" s="12">
        <v>2.7</v>
      </c>
      <c r="J18" s="12">
        <v>1.3</v>
      </c>
      <c r="K18" s="12">
        <v>2.5</v>
      </c>
      <c r="L18" s="12">
        <v>2.9</v>
      </c>
      <c r="M18" s="12">
        <v>1.3</v>
      </c>
      <c r="N18" s="12">
        <v>13.4</v>
      </c>
      <c r="O18" s="12">
        <v>2.5</v>
      </c>
      <c r="P18" s="12">
        <v>2.2000000000000002</v>
      </c>
      <c r="Q18" s="12">
        <v>7.1</v>
      </c>
      <c r="R18" s="34" t="s">
        <v>33</v>
      </c>
      <c r="S18" s="35" t="s">
        <v>60</v>
      </c>
      <c r="T18" s="10"/>
      <c r="U18" s="20"/>
      <c r="V18" s="11"/>
      <c r="W18" s="10"/>
    </row>
    <row r="19" spans="1:34" ht="15" customHeight="1">
      <c r="A19" s="26" t="s">
        <v>35</v>
      </c>
      <c r="B19" s="24" t="s">
        <v>36</v>
      </c>
      <c r="C19" s="12">
        <v>70.3</v>
      </c>
      <c r="D19" s="12">
        <v>39.1</v>
      </c>
      <c r="E19" s="12">
        <v>2.5</v>
      </c>
      <c r="F19" s="12">
        <v>2.5</v>
      </c>
      <c r="G19" s="12">
        <v>2.1</v>
      </c>
      <c r="H19" s="12">
        <v>0.8</v>
      </c>
      <c r="I19" s="12">
        <v>2.1</v>
      </c>
      <c r="J19" s="12">
        <v>1.8</v>
      </c>
      <c r="K19" s="12">
        <v>2.2000000000000002</v>
      </c>
      <c r="L19" s="12">
        <v>2.5</v>
      </c>
      <c r="M19" s="12">
        <v>1.1000000000000001</v>
      </c>
      <c r="N19" s="12">
        <v>6.3</v>
      </c>
      <c r="O19" s="12">
        <v>2.1</v>
      </c>
      <c r="P19" s="12">
        <v>1.4</v>
      </c>
      <c r="Q19" s="12">
        <v>3.8</v>
      </c>
      <c r="R19" s="34" t="s">
        <v>35</v>
      </c>
      <c r="S19" s="35" t="s">
        <v>61</v>
      </c>
      <c r="T19" s="10"/>
      <c r="U19" s="20"/>
      <c r="V19" s="11"/>
      <c r="W19" s="10"/>
    </row>
    <row r="20" spans="1:34" ht="15" customHeight="1">
      <c r="A20" s="26" t="s">
        <v>37</v>
      </c>
      <c r="B20" s="24" t="s">
        <v>38</v>
      </c>
      <c r="C20" s="12">
        <v>42.8</v>
      </c>
      <c r="D20" s="12">
        <v>17.399999999999999</v>
      </c>
      <c r="E20" s="12">
        <v>2.8</v>
      </c>
      <c r="F20" s="12">
        <v>1.7</v>
      </c>
      <c r="G20" s="12">
        <v>1.6</v>
      </c>
      <c r="H20" s="12">
        <v>0.9</v>
      </c>
      <c r="I20" s="12">
        <v>2.4</v>
      </c>
      <c r="J20" s="12">
        <v>1.1000000000000001</v>
      </c>
      <c r="K20" s="12">
        <v>1.3</v>
      </c>
      <c r="L20" s="12">
        <v>1.2</v>
      </c>
      <c r="M20" s="12">
        <v>0.9</v>
      </c>
      <c r="N20" s="12">
        <v>4.7</v>
      </c>
      <c r="O20" s="12">
        <v>1.6</v>
      </c>
      <c r="P20" s="12">
        <v>1.5</v>
      </c>
      <c r="Q20" s="12">
        <v>4.2</v>
      </c>
      <c r="R20" s="34" t="s">
        <v>37</v>
      </c>
      <c r="S20" s="35" t="s">
        <v>62</v>
      </c>
      <c r="T20" s="10"/>
      <c r="U20" s="20"/>
      <c r="V20" s="11"/>
      <c r="W20" s="10"/>
    </row>
    <row r="21" spans="1:34" ht="30" customHeight="1">
      <c r="A21" s="26" t="s">
        <v>39</v>
      </c>
      <c r="B21" s="24" t="s">
        <v>40</v>
      </c>
      <c r="C21" s="12">
        <v>148.80000000000001</v>
      </c>
      <c r="D21" s="12">
        <v>62.9</v>
      </c>
      <c r="E21" s="12">
        <v>9.6999999999999993</v>
      </c>
      <c r="F21" s="12">
        <v>5.6</v>
      </c>
      <c r="G21" s="12">
        <v>5.9</v>
      </c>
      <c r="H21" s="12">
        <v>2</v>
      </c>
      <c r="I21" s="12">
        <v>7</v>
      </c>
      <c r="J21" s="12">
        <v>3.3</v>
      </c>
      <c r="K21" s="12">
        <v>4.7</v>
      </c>
      <c r="L21" s="12">
        <v>4.5</v>
      </c>
      <c r="M21" s="12">
        <v>3.1</v>
      </c>
      <c r="N21" s="12">
        <v>18.8</v>
      </c>
      <c r="O21" s="12">
        <v>4.9000000000000004</v>
      </c>
      <c r="P21" s="12">
        <v>5.2</v>
      </c>
      <c r="Q21" s="12">
        <v>11.3</v>
      </c>
      <c r="R21" s="36" t="s">
        <v>39</v>
      </c>
      <c r="S21" s="35" t="s">
        <v>63</v>
      </c>
      <c r="T21" s="10"/>
      <c r="U21" s="20"/>
      <c r="V21" s="11"/>
      <c r="W21" s="10"/>
    </row>
    <row r="22" spans="1:34" ht="30" customHeight="1">
      <c r="A22" s="26" t="s">
        <v>41</v>
      </c>
      <c r="B22" s="24" t="s">
        <v>42</v>
      </c>
      <c r="C22" s="12">
        <v>140.4</v>
      </c>
      <c r="D22" s="12">
        <v>41.4</v>
      </c>
      <c r="E22" s="12">
        <v>13.1</v>
      </c>
      <c r="F22" s="12">
        <v>6.2</v>
      </c>
      <c r="G22" s="12">
        <v>8.6</v>
      </c>
      <c r="H22" s="12">
        <v>2.6</v>
      </c>
      <c r="I22" s="12">
        <v>8.1999999999999993</v>
      </c>
      <c r="J22" s="12">
        <v>3.7</v>
      </c>
      <c r="K22" s="12">
        <v>4.4000000000000004</v>
      </c>
      <c r="L22" s="12">
        <v>4.2</v>
      </c>
      <c r="M22" s="12">
        <v>2</v>
      </c>
      <c r="N22" s="12">
        <v>16.5</v>
      </c>
      <c r="O22" s="12">
        <v>6.2</v>
      </c>
      <c r="P22" s="12">
        <v>3.9</v>
      </c>
      <c r="Q22" s="12">
        <v>19.2</v>
      </c>
      <c r="R22" s="36" t="s">
        <v>41</v>
      </c>
      <c r="S22" s="35" t="s">
        <v>64</v>
      </c>
      <c r="T22" s="10"/>
      <c r="U22" s="20"/>
      <c r="V22" s="11"/>
      <c r="W22" s="10"/>
    </row>
    <row r="23" spans="1:34" ht="30" customHeight="1">
      <c r="A23" s="28" t="s">
        <v>43</v>
      </c>
      <c r="B23" s="24" t="s">
        <v>44</v>
      </c>
      <c r="C23" s="12">
        <v>290.60000000000002</v>
      </c>
      <c r="D23" s="12">
        <v>80.7</v>
      </c>
      <c r="E23" s="12">
        <v>21.5</v>
      </c>
      <c r="F23" s="12">
        <v>16.100000000000001</v>
      </c>
      <c r="G23" s="12">
        <v>13</v>
      </c>
      <c r="H23" s="12">
        <v>7.2</v>
      </c>
      <c r="I23" s="12">
        <v>22.4</v>
      </c>
      <c r="J23" s="12">
        <v>8.1999999999999993</v>
      </c>
      <c r="K23" s="12">
        <v>15.7</v>
      </c>
      <c r="L23" s="12">
        <v>9.6</v>
      </c>
      <c r="M23" s="12">
        <v>10.5</v>
      </c>
      <c r="N23" s="12">
        <v>30.3</v>
      </c>
      <c r="O23" s="12">
        <v>19</v>
      </c>
      <c r="P23" s="12">
        <v>9.8000000000000007</v>
      </c>
      <c r="Q23" s="12">
        <v>26.6</v>
      </c>
      <c r="R23" s="36" t="s">
        <v>43</v>
      </c>
      <c r="S23" s="35" t="s">
        <v>69</v>
      </c>
      <c r="T23" s="10"/>
      <c r="U23" s="20"/>
      <c r="V23" s="11"/>
      <c r="W23" s="10"/>
    </row>
    <row r="24" spans="1:34" ht="15" customHeight="1">
      <c r="A24" s="26" t="s">
        <v>45</v>
      </c>
      <c r="B24" s="24" t="s">
        <v>46</v>
      </c>
      <c r="C24" s="12">
        <v>266.60000000000002</v>
      </c>
      <c r="D24" s="12">
        <v>44.1</v>
      </c>
      <c r="E24" s="12">
        <v>23.6</v>
      </c>
      <c r="F24" s="12">
        <v>15.6</v>
      </c>
      <c r="G24" s="12">
        <v>14</v>
      </c>
      <c r="H24" s="12">
        <v>6.2</v>
      </c>
      <c r="I24" s="12">
        <v>17.899999999999999</v>
      </c>
      <c r="J24" s="12">
        <v>10.4</v>
      </c>
      <c r="K24" s="12">
        <v>14</v>
      </c>
      <c r="L24" s="12">
        <v>12.8</v>
      </c>
      <c r="M24" s="12">
        <v>12</v>
      </c>
      <c r="N24" s="12">
        <v>34.1</v>
      </c>
      <c r="O24" s="12">
        <v>16.600000000000001</v>
      </c>
      <c r="P24" s="12">
        <v>14.9</v>
      </c>
      <c r="Q24" s="12">
        <v>30.7</v>
      </c>
      <c r="R24" s="34" t="s">
        <v>45</v>
      </c>
      <c r="S24" s="35" t="s">
        <v>65</v>
      </c>
      <c r="T24" s="10"/>
      <c r="U24" s="20"/>
      <c r="V24" s="11"/>
      <c r="W24" s="10"/>
    </row>
    <row r="25" spans="1:34" ht="15" customHeight="1">
      <c r="A25" s="26" t="s">
        <v>47</v>
      </c>
      <c r="B25" s="24" t="s">
        <v>48</v>
      </c>
      <c r="C25" s="12">
        <v>268.2</v>
      </c>
      <c r="D25" s="12">
        <v>43.8</v>
      </c>
      <c r="E25" s="12">
        <v>22.6</v>
      </c>
      <c r="F25" s="12">
        <v>14.4</v>
      </c>
      <c r="G25" s="12">
        <v>14.5</v>
      </c>
      <c r="H25" s="12">
        <v>10.4</v>
      </c>
      <c r="I25" s="12">
        <v>20.9</v>
      </c>
      <c r="J25" s="12">
        <v>9.6999999999999993</v>
      </c>
      <c r="K25" s="12">
        <v>15.5</v>
      </c>
      <c r="L25" s="12">
        <v>11.4</v>
      </c>
      <c r="M25" s="12">
        <v>12.1</v>
      </c>
      <c r="N25" s="12">
        <v>29.3</v>
      </c>
      <c r="O25" s="12">
        <v>16.8</v>
      </c>
      <c r="P25" s="12">
        <v>13.7</v>
      </c>
      <c r="Q25" s="12">
        <v>32.9</v>
      </c>
      <c r="R25" s="34" t="s">
        <v>47</v>
      </c>
      <c r="S25" s="35" t="s">
        <v>66</v>
      </c>
      <c r="T25" s="10"/>
      <c r="U25" s="20"/>
      <c r="V25" s="11"/>
      <c r="W25" s="10"/>
    </row>
    <row r="26" spans="1:34" ht="15" customHeight="1">
      <c r="A26" s="26" t="s">
        <v>49</v>
      </c>
      <c r="B26" s="24" t="s">
        <v>50</v>
      </c>
      <c r="C26" s="12">
        <v>49</v>
      </c>
      <c r="D26" s="12">
        <v>13.4</v>
      </c>
      <c r="E26" s="12">
        <v>3.3</v>
      </c>
      <c r="F26" s="12">
        <v>2.8</v>
      </c>
      <c r="G26" s="12">
        <v>2.7</v>
      </c>
      <c r="H26" s="12">
        <v>1.6</v>
      </c>
      <c r="I26" s="12">
        <v>3.1</v>
      </c>
      <c r="J26" s="12">
        <v>2.2000000000000002</v>
      </c>
      <c r="K26" s="12">
        <v>2.2000000000000002</v>
      </c>
      <c r="L26" s="12">
        <v>1.3</v>
      </c>
      <c r="M26" s="12">
        <v>1.2</v>
      </c>
      <c r="N26" s="12">
        <v>5.7</v>
      </c>
      <c r="O26" s="12">
        <v>2.1</v>
      </c>
      <c r="P26" s="12">
        <v>2.1</v>
      </c>
      <c r="Q26" s="12">
        <v>5.4</v>
      </c>
      <c r="R26" s="34" t="s">
        <v>49</v>
      </c>
      <c r="S26" s="35" t="s">
        <v>67</v>
      </c>
      <c r="T26" s="10"/>
      <c r="U26" s="20"/>
      <c r="V26" s="11"/>
      <c r="W26" s="10"/>
    </row>
    <row r="27" spans="1:34" ht="15" customHeight="1">
      <c r="A27" s="29" t="s">
        <v>51</v>
      </c>
      <c r="B27" s="30" t="s">
        <v>52</v>
      </c>
      <c r="C27" s="13">
        <v>45.6</v>
      </c>
      <c r="D27" s="13">
        <v>13.3</v>
      </c>
      <c r="E27" s="13">
        <v>3.5</v>
      </c>
      <c r="F27" s="13">
        <v>2.7</v>
      </c>
      <c r="G27" s="13">
        <v>1.8</v>
      </c>
      <c r="H27" s="13">
        <v>1</v>
      </c>
      <c r="I27" s="13">
        <v>2.6</v>
      </c>
      <c r="J27" s="13">
        <v>1.4</v>
      </c>
      <c r="K27" s="13">
        <v>1.7</v>
      </c>
      <c r="L27" s="13">
        <v>1.4</v>
      </c>
      <c r="M27" s="13">
        <v>1.1000000000000001</v>
      </c>
      <c r="N27" s="13">
        <v>5.8</v>
      </c>
      <c r="O27" s="13">
        <v>2.2000000000000002</v>
      </c>
      <c r="P27" s="13">
        <v>1.8</v>
      </c>
      <c r="Q27" s="13">
        <v>4.5999999999999996</v>
      </c>
      <c r="R27" s="37" t="s">
        <v>51</v>
      </c>
      <c r="S27" s="38" t="s">
        <v>83</v>
      </c>
      <c r="T27" s="10"/>
      <c r="U27" s="20"/>
      <c r="V27" s="11"/>
      <c r="W27" s="10"/>
    </row>
    <row r="28" spans="1:34" s="15" customFormat="1" ht="30" customHeight="1">
      <c r="A28" s="70" t="s">
        <v>80</v>
      </c>
      <c r="B28" s="71"/>
      <c r="C28" s="71"/>
      <c r="D28" s="71"/>
      <c r="E28" s="71"/>
      <c r="F28" s="71"/>
      <c r="G28" s="71"/>
      <c r="H28" s="32"/>
      <c r="I28" s="31"/>
      <c r="J28" s="31"/>
      <c r="K28" s="31"/>
      <c r="M28" s="72" t="s">
        <v>88</v>
      </c>
      <c r="N28" s="73"/>
      <c r="O28" s="73"/>
      <c r="P28" s="73"/>
      <c r="Q28" s="73"/>
      <c r="R28" s="73"/>
      <c r="S28" s="73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</row>
    <row r="29" spans="1:34" s="15" customFormat="1" ht="15" customHeight="1">
      <c r="A29" s="45" t="s">
        <v>81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M29" s="48" t="s">
        <v>89</v>
      </c>
      <c r="N29" s="49"/>
      <c r="O29" s="50"/>
      <c r="P29" s="49"/>
      <c r="Q29" s="49"/>
      <c r="R29" s="51"/>
      <c r="S29" s="49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s="15" customFormat="1" ht="30" customHeight="1">
      <c r="A30" s="76" t="s">
        <v>82</v>
      </c>
      <c r="B30" s="77"/>
      <c r="C30" s="77"/>
      <c r="D30" s="77"/>
      <c r="E30" s="77"/>
      <c r="F30" s="77"/>
      <c r="G30" s="77"/>
      <c r="H30" s="32"/>
      <c r="I30" s="33"/>
      <c r="J30" s="33"/>
      <c r="K30" s="33"/>
      <c r="M30" s="74" t="s">
        <v>90</v>
      </c>
      <c r="N30" s="75"/>
      <c r="O30" s="75"/>
      <c r="P30" s="75"/>
      <c r="Q30" s="75"/>
      <c r="R30" s="75"/>
      <c r="S30" s="75"/>
      <c r="T30" s="17"/>
      <c r="U30" s="17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1:34">
      <c r="A31" s="19"/>
      <c r="B31" s="19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34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</sheetData>
  <mergeCells count="11">
    <mergeCell ref="R7:S7"/>
    <mergeCell ref="A28:G28"/>
    <mergeCell ref="M28:S28"/>
    <mergeCell ref="M30:S30"/>
    <mergeCell ref="A30:G30"/>
    <mergeCell ref="R5:S6"/>
    <mergeCell ref="A3:P3"/>
    <mergeCell ref="A2:Q2"/>
    <mergeCell ref="D5:Q5"/>
    <mergeCell ref="C5:C6"/>
    <mergeCell ref="A5:B6"/>
  </mergeCells>
  <phoneticPr fontId="0" type="noConversion"/>
  <pageMargins left="0.59055118110236227" right="0.70866141732283472" top="0.86614173228346458" bottom="0.86614173228346458" header="0.51181102362204722" footer="0.51181102362204722"/>
  <pageSetup paperSize="9" scale="56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2010</vt:lpstr>
      <vt:lpstr>'2010'!Oblast_tisku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setrilova</dc:creator>
  <cp:lastModifiedBy>ptacnikova795</cp:lastModifiedBy>
  <cp:lastPrinted>2015-10-12T09:42:56Z</cp:lastPrinted>
  <dcterms:created xsi:type="dcterms:W3CDTF">2010-07-22T16:46:44Z</dcterms:created>
  <dcterms:modified xsi:type="dcterms:W3CDTF">2015-10-12T11:07:27Z</dcterms:modified>
</cp:coreProperties>
</file>