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ohoutova917\ROČENKA 2021\OSTRÉ TABULKY SPOLEČNÉ PŘÍLOHOVÉ\STOVKOVÉ TABULKY\kovárna\"/>
    </mc:Choice>
  </mc:AlternateContent>
  <bookViews>
    <workbookView xWindow="0" yWindow="0" windowWidth="28800" windowHeight="11580"/>
  </bookViews>
  <sheets>
    <sheet name="20113" sheetId="1" r:id="rId1"/>
  </sheets>
  <definedNames>
    <definedName name="_Key1" localSheetId="0" hidden="1">#REF!</definedName>
    <definedName name="_Počet_TDU_Dlouhodobý_AktuálníPobyt" localSheetId="0">#REF!</definedName>
    <definedName name="_Počet_TDU_Trvalý_AktuálníPobyt" localSheetId="0">#REF!</definedName>
    <definedName name="_Sort" localSheetId="0" hidden="1">#REF!</definedName>
    <definedName name="Cizinci_k_31_12_04" localSheetId="0">#REF!</definedName>
    <definedName name="_xlnm.Database" localSheetId="0">#REF!</definedName>
    <definedName name="_xlnm.Database">#REF!</definedName>
    <definedName name="fgfc">#REF!</definedName>
    <definedName name="kihkj">#REF!</definedName>
    <definedName name="KrajZam" localSheetId="0">#REF!</definedName>
    <definedName name="_xlnm.Print_Titles" localSheetId="0">'20113'!$1:$7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8" i="1"/>
  <c r="C27" i="1"/>
  <c r="C26" i="1"/>
  <c r="C25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<sst xmlns="http://schemas.openxmlformats.org/spreadsheetml/2006/main" count="97" uniqueCount="67">
  <si>
    <t>VZDĚLÁVÁNÍ</t>
  </si>
  <si>
    <t>EDUCATION</t>
  </si>
  <si>
    <r>
      <t>20</t>
    </r>
    <r>
      <rPr>
        <sz val="10"/>
        <rFont val="Arial"/>
        <family val="2"/>
        <charset val="238"/>
      </rPr>
      <t xml:space="preserve">-113. </t>
    </r>
    <r>
      <rPr>
        <b/>
        <sz val="10"/>
        <rFont val="Arial"/>
        <family val="2"/>
        <charset val="238"/>
      </rPr>
      <t>Studenti a absolventi</t>
    </r>
    <r>
      <rPr>
        <b/>
        <vertAlign val="superscript"/>
        <sz val="10"/>
        <rFont val="Arial"/>
        <family val="2"/>
        <charset val="238"/>
      </rPr>
      <t>*)</t>
    </r>
    <r>
      <rPr>
        <b/>
        <sz val="10"/>
        <rFont val="Arial"/>
        <family val="2"/>
        <charset val="238"/>
      </rPr>
      <t xml:space="preserve"> veřejných a soukromých vysokých škol podle oborů vzdělání
              a krajů v roce 2020</t>
    </r>
  </si>
  <si>
    <t>Pramen: Ministerstvo školství, mládeže a tělovýchovy</t>
  </si>
  <si>
    <t>Source: Ministry of Education, Youth, and Sports</t>
  </si>
  <si>
    <t>Obory vzdělání (CZ-ISCED-F 2013)</t>
  </si>
  <si>
    <r>
      <t xml:space="preserve">Česká 
republika
</t>
    </r>
    <r>
      <rPr>
        <i/>
        <sz val="8"/>
        <rFont val="Arial"/>
        <family val="2"/>
        <charset val="238"/>
      </rPr>
      <t>Czech
Republic</t>
    </r>
  </si>
  <si>
    <t>v tom podle místa trvalého bydliště</t>
  </si>
  <si>
    <t>by location of the place of permanent residence</t>
  </si>
  <si>
    <t>Broad fields of education
(ISCED-F 2013)</t>
  </si>
  <si>
    <t>kraje</t>
  </si>
  <si>
    <t>Region</t>
  </si>
  <si>
    <r>
      <t xml:space="preserve">zahraničí
</t>
    </r>
    <r>
      <rPr>
        <i/>
        <sz val="8"/>
        <rFont val="Arial"/>
        <family val="2"/>
        <charset val="238"/>
      </rPr>
      <t>Abroad</t>
    </r>
  </si>
  <si>
    <t>Hl. m.
Praha</t>
  </si>
  <si>
    <t>Středo-
český</t>
  </si>
  <si>
    <t>Jiho-
český</t>
  </si>
  <si>
    <t>Plzeňský</t>
  </si>
  <si>
    <t>Karlo-
varský</t>
  </si>
  <si>
    <t>Ústecký</t>
  </si>
  <si>
    <t>Libe-
recký</t>
  </si>
  <si>
    <t>Králové-
hradecký</t>
  </si>
  <si>
    <t>Pardu-
bický</t>
  </si>
  <si>
    <t>Vysočina</t>
  </si>
  <si>
    <t>Jiho-
moravský</t>
  </si>
  <si>
    <t>Olo-
moucký</t>
  </si>
  <si>
    <t>Zlínský</t>
  </si>
  <si>
    <t>Moravsko-
slezský</t>
  </si>
  <si>
    <r>
      <t>Studenti se státním občanstvím ČR</t>
    </r>
    <r>
      <rPr>
        <b/>
        <vertAlign val="superscript"/>
        <sz val="8"/>
        <rFont val="Arial"/>
        <family val="2"/>
        <charset val="238"/>
      </rPr>
      <t>1)</t>
    </r>
  </si>
  <si>
    <r>
      <t>Students with Czech citizenship</t>
    </r>
    <r>
      <rPr>
        <b/>
        <i/>
        <vertAlign val="superscript"/>
        <sz val="8"/>
        <rFont val="Arial"/>
        <family val="2"/>
        <charset val="238"/>
      </rPr>
      <t>1)</t>
    </r>
  </si>
  <si>
    <t>01</t>
  </si>
  <si>
    <t>Vzdělávání a výchova</t>
  </si>
  <si>
    <t>Education</t>
  </si>
  <si>
    <t>02</t>
  </si>
  <si>
    <t>Umění a humanitní vědy</t>
  </si>
  <si>
    <t>Arts and humanities</t>
  </si>
  <si>
    <t xml:space="preserve">03
</t>
  </si>
  <si>
    <t>Společenské vědy, žurnalistika
a informační vědy</t>
  </si>
  <si>
    <t>Social sciences, journalism and information</t>
  </si>
  <si>
    <t>04</t>
  </si>
  <si>
    <t>Obchod, administrativa a právo</t>
  </si>
  <si>
    <t>Business, administration and law</t>
  </si>
  <si>
    <t xml:space="preserve">05
</t>
  </si>
  <si>
    <t>Přírodní vědy, matematika
a statistika</t>
  </si>
  <si>
    <t>Natural sciences, mathematics and statistics</t>
  </si>
  <si>
    <t xml:space="preserve">06
</t>
  </si>
  <si>
    <t>Informační a komunikační technologie (ICT)</t>
  </si>
  <si>
    <t>Information and communication technologies</t>
  </si>
  <si>
    <t>07</t>
  </si>
  <si>
    <t>Technika, výroba a stavebnictví</t>
  </si>
  <si>
    <t>Engineering, manufacturing and construction</t>
  </si>
  <si>
    <t xml:space="preserve">08
</t>
  </si>
  <si>
    <t>Zemědělství, lesnictví, rybářství
a veterinářství</t>
  </si>
  <si>
    <t>Agriculture, forestry, fisheries and veterinary</t>
  </si>
  <si>
    <t xml:space="preserve">09
</t>
  </si>
  <si>
    <t>Zdravotní a sociální péče, péče
o příznivé životní podmínky</t>
  </si>
  <si>
    <t>Health and welfare</t>
  </si>
  <si>
    <t>10</t>
  </si>
  <si>
    <t>Služby</t>
  </si>
  <si>
    <t>Services</t>
  </si>
  <si>
    <r>
      <t>Absolventi se státním občanstvím ČR</t>
    </r>
    <r>
      <rPr>
        <b/>
        <vertAlign val="superscript"/>
        <sz val="8"/>
        <rFont val="Arial"/>
        <family val="2"/>
        <charset val="238"/>
      </rPr>
      <t>1)</t>
    </r>
  </si>
  <si>
    <r>
      <t>Graduates with Czech citizenship</t>
    </r>
    <r>
      <rPr>
        <b/>
        <i/>
        <vertAlign val="superscript"/>
        <sz val="8"/>
        <rFont val="Arial"/>
        <family val="2"/>
        <charset val="238"/>
      </rPr>
      <t>1)</t>
    </r>
  </si>
  <si>
    <t xml:space="preserve">- </t>
  </si>
  <si>
    <r>
      <t>*)</t>
    </r>
    <r>
      <rPr>
        <sz val="8"/>
        <rFont val="Arial"/>
        <family val="2"/>
        <charset val="238"/>
      </rPr>
      <t xml:space="preserve"> ve fyzických osobách, podle místa trvalého bydliště</t>
    </r>
  </si>
  <si>
    <r>
      <t>*)</t>
    </r>
    <r>
      <rPr>
        <i/>
        <sz val="8"/>
        <rFont val="Arial"/>
        <family val="2"/>
        <charset val="238"/>
      </rPr>
      <t>headcount; by location of the place of permanent residence of a student</t>
    </r>
  </si>
  <si>
    <r>
      <t>1)</t>
    </r>
    <r>
      <rPr>
        <sz val="8"/>
        <rFont val="Arial"/>
        <family val="2"/>
        <charset val="238"/>
      </rPr>
      <t xml:space="preserve"> jeden student může studovat zároveň více oborů vzdělání</t>
    </r>
  </si>
  <si>
    <r>
      <t>1)</t>
    </r>
    <r>
      <rPr>
        <i/>
        <sz val="8"/>
        <rFont val="Arial"/>
        <family val="2"/>
        <charset val="238"/>
      </rPr>
      <t>A student may study concurrently multiple fields of education.</t>
    </r>
  </si>
  <si>
    <r>
      <t>20-113. Students in and graduates</t>
    </r>
    <r>
      <rPr>
        <i/>
        <vertAlign val="superscript"/>
        <sz val="10"/>
        <rFont val="Arial"/>
        <family val="2"/>
        <charset val="238"/>
      </rPr>
      <t>*)</t>
    </r>
    <r>
      <rPr>
        <i/>
        <sz val="10"/>
        <rFont val="Arial"/>
        <family val="2"/>
        <charset val="238"/>
      </rPr>
      <t xml:space="preserve"> from public and private universities by field of education
              and Region in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</si>
</sst>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 applyBorder="0">
      <alignment vertical="top"/>
    </xf>
  </cellStyleXfs>
  <cellXfs count="70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Continuous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Alignment="1">
      <alignment wrapText="1"/>
    </xf>
    <xf numFmtId="0" fontId="11" fillId="0" borderId="0" xfId="0" applyFont="1" applyFill="1" applyAlignment="1">
      <alignment horizontal="right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164" fontId="7" fillId="0" borderId="16" xfId="0" applyNumberFormat="1" applyFont="1" applyFill="1" applyBorder="1" applyAlignment="1">
      <alignment horizontal="right"/>
    </xf>
    <xf numFmtId="164" fontId="7" fillId="0" borderId="17" xfId="0" applyNumberFormat="1" applyFont="1" applyFill="1" applyBorder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 wrapText="1"/>
    </xf>
    <xf numFmtId="3" fontId="7" fillId="0" borderId="0" xfId="1" applyNumberFormat="1" applyFont="1" applyAlignment="1"/>
    <xf numFmtId="49" fontId="6" fillId="0" borderId="0" xfId="0" applyNumberFormat="1" applyFont="1" applyFill="1" applyAlignment="1">
      <alignment horizontal="right" wrapText="1"/>
    </xf>
    <xf numFmtId="0" fontId="6" fillId="0" borderId="0" xfId="0" applyFont="1" applyFill="1" applyBorder="1" applyAlignment="1">
      <alignment horizontal="left" wrapText="1"/>
    </xf>
    <xf numFmtId="164" fontId="6" fillId="0" borderId="18" xfId="0" applyNumberFormat="1" applyFont="1" applyFill="1" applyBorder="1" applyAlignment="1">
      <alignment horizontal="right"/>
    </xf>
    <xf numFmtId="164" fontId="6" fillId="0" borderId="18" xfId="0" quotePrefix="1" applyNumberFormat="1" applyFont="1" applyFill="1" applyBorder="1" applyAlignment="1">
      <alignment horizontal="right"/>
    </xf>
    <xf numFmtId="164" fontId="6" fillId="0" borderId="19" xfId="0" quotePrefix="1" applyNumberFormat="1" applyFont="1" applyFill="1" applyBorder="1" applyAlignment="1">
      <alignment horizontal="right"/>
    </xf>
    <xf numFmtId="164" fontId="6" fillId="0" borderId="7" xfId="0" quotePrefix="1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 wrapText="1" indent="1"/>
    </xf>
    <xf numFmtId="3" fontId="6" fillId="0" borderId="0" xfId="1" applyNumberFormat="1" applyFont="1" applyAlignment="1"/>
    <xf numFmtId="164" fontId="6" fillId="0" borderId="19" xfId="0" applyNumberFormat="1" applyFont="1" applyFill="1" applyBorder="1" applyAlignment="1">
      <alignment horizontal="right"/>
    </xf>
    <xf numFmtId="164" fontId="6" fillId="0" borderId="7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18" xfId="0" applyNumberFormat="1" applyFont="1" applyFill="1" applyBorder="1" applyAlignment="1">
      <alignment horizontal="right"/>
    </xf>
    <xf numFmtId="164" fontId="7" fillId="0" borderId="19" xfId="0" applyNumberFormat="1" applyFont="1" applyFill="1" applyBorder="1" applyAlignment="1">
      <alignment horizontal="right"/>
    </xf>
    <xf numFmtId="164" fontId="7" fillId="0" borderId="7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6" fillId="0" borderId="0" xfId="1" applyFont="1" applyFill="1"/>
    <xf numFmtId="0" fontId="6" fillId="0" borderId="0" xfId="1" applyFont="1"/>
    <xf numFmtId="0" fontId="6" fillId="0" borderId="0" xfId="2" applyFont="1" applyFill="1" applyAlignment="1"/>
    <xf numFmtId="0" fontId="15" fillId="0" borderId="0" xfId="2" applyFont="1" applyFill="1" applyBorder="1" applyAlignment="1">
      <alignment vertical="top"/>
    </xf>
    <xf numFmtId="3" fontId="6" fillId="0" borderId="0" xfId="2" applyNumberFormat="1" applyFont="1" applyFill="1" applyBorder="1" applyAlignment="1">
      <alignment horizontal="right" vertical="top"/>
    </xf>
    <xf numFmtId="0" fontId="1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horizontal="left" wrapText="1"/>
    </xf>
    <xf numFmtId="0" fontId="9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3" xfId="1"/>
    <cellStyle name="normální_810109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.28515625" style="5" customWidth="1"/>
    <col min="2" max="2" width="27.85546875" style="5" customWidth="1"/>
    <col min="3" max="3" width="7.7109375" style="5" customWidth="1"/>
    <col min="4" max="8" width="7.28515625" style="5" customWidth="1"/>
    <col min="9" max="10" width="7.140625" style="5" customWidth="1"/>
    <col min="11" max="18" width="7.42578125" style="5" customWidth="1"/>
    <col min="19" max="19" width="30.140625" style="5" customWidth="1"/>
    <col min="20" max="16384" width="9.140625" style="5"/>
  </cols>
  <sheetData>
    <row r="1" spans="1:31" s="2" customFormat="1" ht="15.75" x14ac:dyDescent="0.25">
      <c r="A1" s="1" t="s">
        <v>0</v>
      </c>
      <c r="C1" s="3"/>
      <c r="D1" s="3"/>
      <c r="S1" s="4" t="s">
        <v>1</v>
      </c>
    </row>
    <row r="2" spans="1:31" x14ac:dyDescent="0.2">
      <c r="B2" s="6"/>
      <c r="C2" s="6"/>
    </row>
    <row r="3" spans="1:31" s="2" customFormat="1" ht="27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7" t="s">
        <v>66</v>
      </c>
      <c r="L3" s="47"/>
      <c r="M3" s="47"/>
      <c r="N3" s="47"/>
      <c r="O3" s="47"/>
      <c r="P3" s="47"/>
      <c r="Q3" s="47"/>
      <c r="R3" s="47"/>
      <c r="S3" s="47"/>
    </row>
    <row r="4" spans="1:31" ht="12" customHeight="1" thickBot="1" x14ac:dyDescent="0.25">
      <c r="A4" s="7" t="s">
        <v>3</v>
      </c>
      <c r="B4" s="8"/>
      <c r="C4" s="8"/>
      <c r="D4" s="9"/>
      <c r="E4" s="9"/>
      <c r="F4" s="10"/>
      <c r="G4" s="10"/>
      <c r="H4" s="11"/>
      <c r="M4" s="12"/>
      <c r="S4" s="13" t="s">
        <v>4</v>
      </c>
    </row>
    <row r="5" spans="1:31" ht="12" customHeight="1" x14ac:dyDescent="0.2">
      <c r="A5" s="48" t="s">
        <v>5</v>
      </c>
      <c r="B5" s="49"/>
      <c r="C5" s="54" t="s">
        <v>6</v>
      </c>
      <c r="D5" s="57" t="s">
        <v>7</v>
      </c>
      <c r="E5" s="58"/>
      <c r="F5" s="58"/>
      <c r="G5" s="58"/>
      <c r="H5" s="58"/>
      <c r="I5" s="59"/>
      <c r="J5" s="59"/>
      <c r="K5" s="60" t="s">
        <v>8</v>
      </c>
      <c r="L5" s="60"/>
      <c r="M5" s="60"/>
      <c r="N5" s="60"/>
      <c r="O5" s="60"/>
      <c r="P5" s="60"/>
      <c r="Q5" s="60"/>
      <c r="R5" s="61"/>
      <c r="S5" s="62" t="s">
        <v>9</v>
      </c>
    </row>
    <row r="6" spans="1:31" ht="12" customHeight="1" x14ac:dyDescent="0.2">
      <c r="A6" s="50"/>
      <c r="B6" s="51"/>
      <c r="C6" s="55"/>
      <c r="D6" s="65" t="s">
        <v>10</v>
      </c>
      <c r="E6" s="66"/>
      <c r="F6" s="66"/>
      <c r="G6" s="66"/>
      <c r="H6" s="66"/>
      <c r="I6" s="67"/>
      <c r="J6" s="67"/>
      <c r="K6" s="68" t="s">
        <v>11</v>
      </c>
      <c r="L6" s="68"/>
      <c r="M6" s="68"/>
      <c r="N6" s="68"/>
      <c r="O6" s="68"/>
      <c r="P6" s="68"/>
      <c r="Q6" s="68"/>
      <c r="R6" s="69" t="s">
        <v>12</v>
      </c>
      <c r="S6" s="63"/>
    </row>
    <row r="7" spans="1:31" ht="34.5" thickBot="1" x14ac:dyDescent="0.25">
      <c r="A7" s="52"/>
      <c r="B7" s="53"/>
      <c r="C7" s="56"/>
      <c r="D7" s="14" t="s">
        <v>13</v>
      </c>
      <c r="E7" s="14" t="s">
        <v>14</v>
      </c>
      <c r="F7" s="14" t="s">
        <v>15</v>
      </c>
      <c r="G7" s="14" t="s">
        <v>16</v>
      </c>
      <c r="H7" s="14" t="s">
        <v>17</v>
      </c>
      <c r="I7" s="14" t="s">
        <v>18</v>
      </c>
      <c r="J7" s="15" t="s">
        <v>19</v>
      </c>
      <c r="K7" s="16" t="s">
        <v>20</v>
      </c>
      <c r="L7" s="16" t="s">
        <v>21</v>
      </c>
      <c r="M7" s="16" t="s">
        <v>22</v>
      </c>
      <c r="N7" s="16" t="s">
        <v>23</v>
      </c>
      <c r="O7" s="16" t="s">
        <v>24</v>
      </c>
      <c r="P7" s="14" t="s">
        <v>25</v>
      </c>
      <c r="Q7" s="15" t="s">
        <v>26</v>
      </c>
      <c r="R7" s="56"/>
      <c r="S7" s="64"/>
    </row>
    <row r="8" spans="1:31" s="6" customFormat="1" ht="18" customHeight="1" x14ac:dyDescent="0.2">
      <c r="A8" s="17" t="s">
        <v>27</v>
      </c>
      <c r="C8" s="18">
        <v>249294</v>
      </c>
      <c r="D8" s="18">
        <v>33140</v>
      </c>
      <c r="E8" s="18">
        <v>30842</v>
      </c>
      <c r="F8" s="18">
        <v>16296</v>
      </c>
      <c r="G8" s="18">
        <v>11587</v>
      </c>
      <c r="H8" s="18">
        <v>4996</v>
      </c>
      <c r="I8" s="18">
        <v>15230</v>
      </c>
      <c r="J8" s="19">
        <v>8900</v>
      </c>
      <c r="K8" s="20">
        <v>13041</v>
      </c>
      <c r="L8" s="18">
        <v>12171</v>
      </c>
      <c r="M8" s="18">
        <v>13004</v>
      </c>
      <c r="N8" s="18">
        <v>27752</v>
      </c>
      <c r="O8" s="18">
        <v>15899</v>
      </c>
      <c r="P8" s="18">
        <v>15478</v>
      </c>
      <c r="Q8" s="18">
        <v>30622</v>
      </c>
      <c r="R8" s="18">
        <v>336</v>
      </c>
      <c r="S8" s="21" t="s">
        <v>28</v>
      </c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1" s="7" customFormat="1" ht="12" customHeight="1" x14ac:dyDescent="0.2">
      <c r="A9" s="23" t="s">
        <v>29</v>
      </c>
      <c r="B9" s="24" t="s">
        <v>30</v>
      </c>
      <c r="C9" s="25">
        <v>33907</v>
      </c>
      <c r="D9" s="26">
        <v>2702</v>
      </c>
      <c r="E9" s="25">
        <v>3850</v>
      </c>
      <c r="F9" s="26">
        <v>2133</v>
      </c>
      <c r="G9" s="26">
        <v>1559</v>
      </c>
      <c r="H9" s="26">
        <v>671</v>
      </c>
      <c r="I9" s="26">
        <v>2349</v>
      </c>
      <c r="J9" s="27">
        <v>1386</v>
      </c>
      <c r="K9" s="28">
        <v>2005</v>
      </c>
      <c r="L9" s="26">
        <v>1796</v>
      </c>
      <c r="M9" s="26">
        <v>1888</v>
      </c>
      <c r="N9" s="26">
        <v>3988</v>
      </c>
      <c r="O9" s="26">
        <v>2785</v>
      </c>
      <c r="P9" s="26">
        <v>2686</v>
      </c>
      <c r="Q9" s="26">
        <v>4089</v>
      </c>
      <c r="R9" s="26">
        <v>20</v>
      </c>
      <c r="S9" s="29" t="s">
        <v>31</v>
      </c>
      <c r="T9" s="5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31" s="7" customFormat="1" ht="12" customHeight="1" x14ac:dyDescent="0.2">
      <c r="A10" s="23" t="s">
        <v>32</v>
      </c>
      <c r="B10" s="24" t="s">
        <v>33</v>
      </c>
      <c r="C10" s="25">
        <v>24748</v>
      </c>
      <c r="D10" s="25">
        <v>4341</v>
      </c>
      <c r="E10" s="26">
        <v>2737</v>
      </c>
      <c r="F10" s="25">
        <v>1319</v>
      </c>
      <c r="G10" s="26">
        <v>935</v>
      </c>
      <c r="H10" s="26">
        <v>458</v>
      </c>
      <c r="I10" s="25">
        <v>1430</v>
      </c>
      <c r="J10" s="31">
        <v>777</v>
      </c>
      <c r="K10" s="32">
        <v>1275</v>
      </c>
      <c r="L10" s="25">
        <v>1237</v>
      </c>
      <c r="M10" s="25">
        <v>916</v>
      </c>
      <c r="N10" s="25">
        <v>2832</v>
      </c>
      <c r="O10" s="25">
        <v>1568</v>
      </c>
      <c r="P10" s="25">
        <v>1555</v>
      </c>
      <c r="Q10" s="25">
        <v>3314</v>
      </c>
      <c r="R10" s="25">
        <v>54</v>
      </c>
      <c r="S10" s="29" t="s">
        <v>34</v>
      </c>
      <c r="T10" s="5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31" s="7" customFormat="1" ht="22.5" x14ac:dyDescent="0.2">
      <c r="A11" s="23" t="s">
        <v>35</v>
      </c>
      <c r="B11" s="24" t="s">
        <v>36</v>
      </c>
      <c r="C11" s="25">
        <v>23148</v>
      </c>
      <c r="D11" s="26">
        <v>4444</v>
      </c>
      <c r="E11" s="26">
        <v>3328</v>
      </c>
      <c r="F11" s="26">
        <v>971</v>
      </c>
      <c r="G11" s="26">
        <v>1089</v>
      </c>
      <c r="H11" s="26">
        <v>433</v>
      </c>
      <c r="I11" s="26">
        <v>1220</v>
      </c>
      <c r="J11" s="27">
        <v>701</v>
      </c>
      <c r="K11" s="28">
        <v>1182</v>
      </c>
      <c r="L11" s="26">
        <v>1043</v>
      </c>
      <c r="M11" s="25">
        <v>942</v>
      </c>
      <c r="N11" s="26">
        <v>2501</v>
      </c>
      <c r="O11" s="26">
        <v>1240</v>
      </c>
      <c r="P11" s="26">
        <v>1181</v>
      </c>
      <c r="Q11" s="26">
        <v>2830</v>
      </c>
      <c r="R11" s="26">
        <v>43</v>
      </c>
      <c r="S11" s="29" t="s">
        <v>37</v>
      </c>
      <c r="T11" s="5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31" s="7" customFormat="1" ht="12" customHeight="1" x14ac:dyDescent="0.2">
      <c r="A12" s="23" t="s">
        <v>38</v>
      </c>
      <c r="B12" s="24" t="s">
        <v>39</v>
      </c>
      <c r="C12" s="25">
        <v>50268</v>
      </c>
      <c r="D12" s="25">
        <v>7806</v>
      </c>
      <c r="E12" s="26">
        <v>7011</v>
      </c>
      <c r="F12" s="26">
        <v>3663</v>
      </c>
      <c r="G12" s="26">
        <v>2521</v>
      </c>
      <c r="H12" s="26">
        <v>1106</v>
      </c>
      <c r="I12" s="26">
        <v>2975</v>
      </c>
      <c r="J12" s="27">
        <v>1857</v>
      </c>
      <c r="K12" s="28">
        <v>2283</v>
      </c>
      <c r="L12" s="26">
        <v>2114</v>
      </c>
      <c r="M12" s="26">
        <v>2396</v>
      </c>
      <c r="N12" s="26">
        <v>5539</v>
      </c>
      <c r="O12" s="26">
        <v>2565</v>
      </c>
      <c r="P12" s="25">
        <v>2699</v>
      </c>
      <c r="Q12" s="25">
        <v>5661</v>
      </c>
      <c r="R12" s="26">
        <v>72</v>
      </c>
      <c r="S12" s="29" t="s">
        <v>40</v>
      </c>
      <c r="T12" s="5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31" s="7" customFormat="1" ht="22.5" x14ac:dyDescent="0.2">
      <c r="A13" s="23" t="s">
        <v>41</v>
      </c>
      <c r="B13" s="24" t="s">
        <v>42</v>
      </c>
      <c r="C13" s="25">
        <v>17208</v>
      </c>
      <c r="D13" s="26">
        <v>2635</v>
      </c>
      <c r="E13" s="26">
        <v>2231</v>
      </c>
      <c r="F13" s="25">
        <v>1050</v>
      </c>
      <c r="G13" s="26">
        <v>758</v>
      </c>
      <c r="H13" s="26">
        <v>412</v>
      </c>
      <c r="I13" s="26">
        <v>1333</v>
      </c>
      <c r="J13" s="27">
        <v>624</v>
      </c>
      <c r="K13" s="28">
        <v>956</v>
      </c>
      <c r="L13" s="26">
        <v>860</v>
      </c>
      <c r="M13" s="26">
        <v>692</v>
      </c>
      <c r="N13" s="26">
        <v>1652</v>
      </c>
      <c r="O13" s="26">
        <v>1118</v>
      </c>
      <c r="P13" s="26">
        <v>884</v>
      </c>
      <c r="Q13" s="26">
        <v>1988</v>
      </c>
      <c r="R13" s="26">
        <v>15</v>
      </c>
      <c r="S13" s="29" t="s">
        <v>43</v>
      </c>
      <c r="T13" s="5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31" s="7" customFormat="1" ht="22.5" x14ac:dyDescent="0.2">
      <c r="A14" s="23" t="s">
        <v>44</v>
      </c>
      <c r="B14" s="24" t="s">
        <v>45</v>
      </c>
      <c r="C14" s="25">
        <v>15363</v>
      </c>
      <c r="D14" s="25">
        <v>2249</v>
      </c>
      <c r="E14" s="26">
        <v>1913</v>
      </c>
      <c r="F14" s="25">
        <v>703</v>
      </c>
      <c r="G14" s="25">
        <v>530</v>
      </c>
      <c r="H14" s="26">
        <v>243</v>
      </c>
      <c r="I14" s="25">
        <v>728</v>
      </c>
      <c r="J14" s="27">
        <v>534</v>
      </c>
      <c r="K14" s="28">
        <v>1026</v>
      </c>
      <c r="L14" s="25">
        <v>874</v>
      </c>
      <c r="M14" s="26">
        <v>844</v>
      </c>
      <c r="N14" s="26">
        <v>1762</v>
      </c>
      <c r="O14" s="26">
        <v>912</v>
      </c>
      <c r="P14" s="26">
        <v>969</v>
      </c>
      <c r="Q14" s="26">
        <v>2049</v>
      </c>
      <c r="R14" s="26">
        <v>27</v>
      </c>
      <c r="S14" s="29" t="s">
        <v>46</v>
      </c>
      <c r="T14" s="5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31" s="7" customFormat="1" ht="22.5" x14ac:dyDescent="0.2">
      <c r="A15" s="23" t="s">
        <v>47</v>
      </c>
      <c r="B15" s="24" t="s">
        <v>48</v>
      </c>
      <c r="C15" s="25">
        <v>34727</v>
      </c>
      <c r="D15" s="25">
        <v>3345</v>
      </c>
      <c r="E15" s="26">
        <v>3588</v>
      </c>
      <c r="F15" s="26">
        <v>2246</v>
      </c>
      <c r="G15" s="26">
        <v>1922</v>
      </c>
      <c r="H15" s="26">
        <v>589</v>
      </c>
      <c r="I15" s="26">
        <v>2145</v>
      </c>
      <c r="J15" s="27">
        <v>1303</v>
      </c>
      <c r="K15" s="28">
        <v>1633</v>
      </c>
      <c r="L15" s="26">
        <v>1594</v>
      </c>
      <c r="M15" s="26">
        <v>2123</v>
      </c>
      <c r="N15" s="26">
        <v>4340</v>
      </c>
      <c r="O15" s="26">
        <v>2270</v>
      </c>
      <c r="P15" s="26">
        <v>2715</v>
      </c>
      <c r="Q15" s="26">
        <v>4889</v>
      </c>
      <c r="R15" s="26">
        <v>25</v>
      </c>
      <c r="S15" s="29" t="s">
        <v>49</v>
      </c>
      <c r="T15" s="5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31" s="7" customFormat="1" ht="22.5" x14ac:dyDescent="0.2">
      <c r="A16" s="23" t="s">
        <v>50</v>
      </c>
      <c r="B16" s="24" t="s">
        <v>51</v>
      </c>
      <c r="C16" s="25">
        <v>9907</v>
      </c>
      <c r="D16" s="25">
        <v>1276</v>
      </c>
      <c r="E16" s="25">
        <v>1620</v>
      </c>
      <c r="F16" s="26">
        <v>974</v>
      </c>
      <c r="G16" s="25">
        <v>438</v>
      </c>
      <c r="H16" s="26">
        <v>182</v>
      </c>
      <c r="I16" s="26">
        <v>502</v>
      </c>
      <c r="J16" s="27">
        <v>323</v>
      </c>
      <c r="K16" s="28">
        <v>505</v>
      </c>
      <c r="L16" s="25">
        <v>478</v>
      </c>
      <c r="M16" s="25">
        <v>687</v>
      </c>
      <c r="N16" s="25">
        <v>1447</v>
      </c>
      <c r="O16" s="26">
        <v>442</v>
      </c>
      <c r="P16" s="26">
        <v>446</v>
      </c>
      <c r="Q16" s="26">
        <v>576</v>
      </c>
      <c r="R16" s="25">
        <v>11</v>
      </c>
      <c r="S16" s="29" t="s">
        <v>52</v>
      </c>
      <c r="T16" s="5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7" customFormat="1" ht="22.5" x14ac:dyDescent="0.2">
      <c r="A17" s="23" t="s">
        <v>53</v>
      </c>
      <c r="B17" s="24" t="s">
        <v>54</v>
      </c>
      <c r="C17" s="25">
        <v>28931</v>
      </c>
      <c r="D17" s="26">
        <v>3132</v>
      </c>
      <c r="E17" s="25">
        <v>2815</v>
      </c>
      <c r="F17" s="25">
        <v>2423</v>
      </c>
      <c r="G17" s="26">
        <v>1481</v>
      </c>
      <c r="H17" s="26">
        <v>619</v>
      </c>
      <c r="I17" s="26">
        <v>1820</v>
      </c>
      <c r="J17" s="27">
        <v>1064</v>
      </c>
      <c r="K17" s="28">
        <v>1697</v>
      </c>
      <c r="L17" s="26">
        <v>1491</v>
      </c>
      <c r="M17" s="25">
        <v>1804</v>
      </c>
      <c r="N17" s="26">
        <v>2812</v>
      </c>
      <c r="O17" s="26">
        <v>2071</v>
      </c>
      <c r="P17" s="26">
        <v>1637</v>
      </c>
      <c r="Q17" s="26">
        <v>4011</v>
      </c>
      <c r="R17" s="25">
        <v>54</v>
      </c>
      <c r="S17" s="29" t="s">
        <v>55</v>
      </c>
      <c r="T17" s="5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7" customFormat="1" ht="12" customHeight="1" x14ac:dyDescent="0.2">
      <c r="A18" s="23" t="s">
        <v>56</v>
      </c>
      <c r="B18" s="24" t="s">
        <v>57</v>
      </c>
      <c r="C18" s="25">
        <v>14637</v>
      </c>
      <c r="D18" s="25">
        <v>1812</v>
      </c>
      <c r="E18" s="25">
        <v>2168</v>
      </c>
      <c r="F18" s="25">
        <v>1078</v>
      </c>
      <c r="G18" s="25">
        <v>507</v>
      </c>
      <c r="H18" s="25">
        <v>339</v>
      </c>
      <c r="I18" s="25">
        <v>899</v>
      </c>
      <c r="J18" s="31">
        <v>430</v>
      </c>
      <c r="K18" s="32">
        <v>636</v>
      </c>
      <c r="L18" s="25">
        <v>832</v>
      </c>
      <c r="M18" s="25">
        <v>908</v>
      </c>
      <c r="N18" s="25">
        <v>1300</v>
      </c>
      <c r="O18" s="25">
        <v>1127</v>
      </c>
      <c r="P18" s="25">
        <v>928</v>
      </c>
      <c r="Q18" s="25">
        <v>1655</v>
      </c>
      <c r="R18" s="25">
        <v>18</v>
      </c>
      <c r="S18" s="29" t="s">
        <v>58</v>
      </c>
      <c r="T18" s="5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6" customFormat="1" ht="18" customHeight="1" x14ac:dyDescent="0.2">
      <c r="A19" s="17" t="s">
        <v>59</v>
      </c>
      <c r="B19" s="33"/>
      <c r="C19" s="34">
        <v>54007</v>
      </c>
      <c r="D19" s="34">
        <v>6894</v>
      </c>
      <c r="E19" s="34">
        <v>6440</v>
      </c>
      <c r="F19" s="34">
        <v>3441</v>
      </c>
      <c r="G19" s="34">
        <v>2516</v>
      </c>
      <c r="H19" s="34">
        <v>1115</v>
      </c>
      <c r="I19" s="34">
        <v>3018</v>
      </c>
      <c r="J19" s="35">
        <v>1875</v>
      </c>
      <c r="K19" s="36">
        <v>2922</v>
      </c>
      <c r="L19" s="34">
        <v>2707</v>
      </c>
      <c r="M19" s="34">
        <v>3107</v>
      </c>
      <c r="N19" s="34">
        <v>6452</v>
      </c>
      <c r="O19" s="34">
        <v>3442</v>
      </c>
      <c r="P19" s="34">
        <v>3572</v>
      </c>
      <c r="Q19" s="34">
        <v>6459</v>
      </c>
      <c r="R19" s="34">
        <v>47</v>
      </c>
      <c r="S19" s="37" t="s">
        <v>60</v>
      </c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7" customFormat="1" ht="12" customHeight="1" x14ac:dyDescent="0.2">
      <c r="A20" s="23" t="s">
        <v>29</v>
      </c>
      <c r="B20" s="24" t="s">
        <v>30</v>
      </c>
      <c r="C20" s="25">
        <f t="shared" ref="C20:C29" si="0">SUM(D20:R20)</f>
        <v>7086</v>
      </c>
      <c r="D20" s="26">
        <v>604</v>
      </c>
      <c r="E20" s="25">
        <v>771</v>
      </c>
      <c r="F20" s="26">
        <v>427</v>
      </c>
      <c r="G20" s="26">
        <v>283</v>
      </c>
      <c r="H20" s="26">
        <v>133</v>
      </c>
      <c r="I20" s="26">
        <v>472</v>
      </c>
      <c r="J20" s="27">
        <v>255</v>
      </c>
      <c r="K20" s="28">
        <v>380</v>
      </c>
      <c r="L20" s="26">
        <v>403</v>
      </c>
      <c r="M20" s="26">
        <v>473</v>
      </c>
      <c r="N20" s="26">
        <v>1062</v>
      </c>
      <c r="O20" s="26">
        <v>484</v>
      </c>
      <c r="P20" s="26">
        <v>531</v>
      </c>
      <c r="Q20" s="26">
        <v>806</v>
      </c>
      <c r="R20" s="26">
        <v>2</v>
      </c>
      <c r="S20" s="29" t="s">
        <v>31</v>
      </c>
      <c r="T20" s="5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7" customFormat="1" ht="12" customHeight="1" x14ac:dyDescent="0.2">
      <c r="A21" s="23" t="s">
        <v>32</v>
      </c>
      <c r="B21" s="24" t="s">
        <v>33</v>
      </c>
      <c r="C21" s="25">
        <f t="shared" si="0"/>
        <v>4636</v>
      </c>
      <c r="D21" s="25">
        <v>752</v>
      </c>
      <c r="E21" s="26">
        <v>481</v>
      </c>
      <c r="F21" s="25">
        <v>235</v>
      </c>
      <c r="G21" s="26">
        <v>165</v>
      </c>
      <c r="H21" s="26">
        <v>80</v>
      </c>
      <c r="I21" s="25">
        <v>183</v>
      </c>
      <c r="J21" s="31">
        <v>147</v>
      </c>
      <c r="K21" s="32">
        <v>247</v>
      </c>
      <c r="L21" s="25">
        <v>253</v>
      </c>
      <c r="M21" s="25">
        <v>209</v>
      </c>
      <c r="N21" s="25">
        <v>607</v>
      </c>
      <c r="O21" s="25">
        <v>299</v>
      </c>
      <c r="P21" s="25">
        <v>350</v>
      </c>
      <c r="Q21" s="25">
        <v>621</v>
      </c>
      <c r="R21" s="25">
        <v>7</v>
      </c>
      <c r="S21" s="29" t="s">
        <v>34</v>
      </c>
      <c r="T21" s="5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7" customFormat="1" ht="22.5" x14ac:dyDescent="0.2">
      <c r="A22" s="23" t="s">
        <v>35</v>
      </c>
      <c r="B22" s="24" t="s">
        <v>36</v>
      </c>
      <c r="C22" s="25">
        <f t="shared" si="0"/>
        <v>5920</v>
      </c>
      <c r="D22" s="26">
        <v>1076</v>
      </c>
      <c r="E22" s="26">
        <v>838</v>
      </c>
      <c r="F22" s="26">
        <v>270</v>
      </c>
      <c r="G22" s="26">
        <v>280</v>
      </c>
      <c r="H22" s="26">
        <v>130</v>
      </c>
      <c r="I22" s="26">
        <v>327</v>
      </c>
      <c r="J22" s="27">
        <v>161</v>
      </c>
      <c r="K22" s="28">
        <v>379</v>
      </c>
      <c r="L22" s="26">
        <v>288</v>
      </c>
      <c r="M22" s="25">
        <v>255</v>
      </c>
      <c r="N22" s="26">
        <v>546</v>
      </c>
      <c r="O22" s="26">
        <v>325</v>
      </c>
      <c r="P22" s="26">
        <v>334</v>
      </c>
      <c r="Q22" s="26">
        <v>702</v>
      </c>
      <c r="R22" s="26">
        <v>9</v>
      </c>
      <c r="S22" s="29" t="s">
        <v>37</v>
      </c>
      <c r="T22" s="5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7" customFormat="1" ht="12" customHeight="1" x14ac:dyDescent="0.2">
      <c r="A23" s="23" t="s">
        <v>38</v>
      </c>
      <c r="B23" s="24" t="s">
        <v>39</v>
      </c>
      <c r="C23" s="25">
        <f t="shared" si="0"/>
        <v>10827</v>
      </c>
      <c r="D23" s="25">
        <v>1675</v>
      </c>
      <c r="E23" s="26">
        <v>1530</v>
      </c>
      <c r="F23" s="26">
        <v>676</v>
      </c>
      <c r="G23" s="26">
        <v>578</v>
      </c>
      <c r="H23" s="26">
        <v>279</v>
      </c>
      <c r="I23" s="26">
        <v>622</v>
      </c>
      <c r="J23" s="27">
        <v>403</v>
      </c>
      <c r="K23" s="28">
        <v>542</v>
      </c>
      <c r="L23" s="26">
        <v>468</v>
      </c>
      <c r="M23" s="26">
        <v>486</v>
      </c>
      <c r="N23" s="26">
        <v>1265</v>
      </c>
      <c r="O23" s="26">
        <v>590</v>
      </c>
      <c r="P23" s="25">
        <v>573</v>
      </c>
      <c r="Q23" s="25">
        <v>1132</v>
      </c>
      <c r="R23" s="26">
        <v>8</v>
      </c>
      <c r="S23" s="29" t="s">
        <v>40</v>
      </c>
      <c r="T23" s="5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7" customFormat="1" ht="22.5" x14ac:dyDescent="0.2">
      <c r="A24" s="23" t="s">
        <v>41</v>
      </c>
      <c r="B24" s="24" t="s">
        <v>42</v>
      </c>
      <c r="C24" s="25">
        <f t="shared" si="0"/>
        <v>3149</v>
      </c>
      <c r="D24" s="26">
        <v>418</v>
      </c>
      <c r="E24" s="26">
        <v>337</v>
      </c>
      <c r="F24" s="25">
        <v>197</v>
      </c>
      <c r="G24" s="26">
        <v>161</v>
      </c>
      <c r="H24" s="26">
        <v>59</v>
      </c>
      <c r="I24" s="26">
        <v>187</v>
      </c>
      <c r="J24" s="27">
        <v>116</v>
      </c>
      <c r="K24" s="28">
        <v>184</v>
      </c>
      <c r="L24" s="26">
        <v>166</v>
      </c>
      <c r="M24" s="26">
        <v>178</v>
      </c>
      <c r="N24" s="26">
        <v>356</v>
      </c>
      <c r="O24" s="26">
        <v>217</v>
      </c>
      <c r="P24" s="26">
        <v>194</v>
      </c>
      <c r="Q24" s="26">
        <v>378</v>
      </c>
      <c r="R24" s="26">
        <v>1</v>
      </c>
      <c r="S24" s="29" t="s">
        <v>43</v>
      </c>
      <c r="T24" s="5"/>
      <c r="V24" s="38"/>
      <c r="Y24" s="38"/>
      <c r="AB24" s="38"/>
      <c r="AD24" s="38"/>
    </row>
    <row r="25" spans="1:31" s="7" customFormat="1" ht="22.5" x14ac:dyDescent="0.2">
      <c r="A25" s="23" t="s">
        <v>44</v>
      </c>
      <c r="B25" s="24" t="s">
        <v>45</v>
      </c>
      <c r="C25" s="25">
        <f t="shared" si="0"/>
        <v>2733</v>
      </c>
      <c r="D25" s="25">
        <v>382</v>
      </c>
      <c r="E25" s="26">
        <v>349</v>
      </c>
      <c r="F25" s="25">
        <v>152</v>
      </c>
      <c r="G25" s="25">
        <v>107</v>
      </c>
      <c r="H25" s="26">
        <v>57</v>
      </c>
      <c r="I25" s="25">
        <v>107</v>
      </c>
      <c r="J25" s="27">
        <v>86</v>
      </c>
      <c r="K25" s="28">
        <v>194</v>
      </c>
      <c r="L25" s="25">
        <v>145</v>
      </c>
      <c r="M25" s="26">
        <v>142</v>
      </c>
      <c r="N25" s="26">
        <v>334</v>
      </c>
      <c r="O25" s="26">
        <v>150</v>
      </c>
      <c r="P25" s="26">
        <v>199</v>
      </c>
      <c r="Q25" s="26">
        <v>322</v>
      </c>
      <c r="R25" s="26">
        <v>7</v>
      </c>
      <c r="S25" s="29" t="s">
        <v>46</v>
      </c>
      <c r="T25" s="5"/>
      <c r="V25" s="39"/>
      <c r="Y25" s="39"/>
      <c r="AB25" s="39"/>
      <c r="AD25" s="39"/>
    </row>
    <row r="26" spans="1:31" s="7" customFormat="1" ht="22.5" x14ac:dyDescent="0.2">
      <c r="A26" s="23" t="s">
        <v>47</v>
      </c>
      <c r="B26" s="24" t="s">
        <v>48</v>
      </c>
      <c r="C26" s="25">
        <f t="shared" si="0"/>
        <v>8889</v>
      </c>
      <c r="D26" s="25">
        <v>854</v>
      </c>
      <c r="E26" s="26">
        <v>856</v>
      </c>
      <c r="F26" s="26">
        <v>589</v>
      </c>
      <c r="G26" s="26">
        <v>427</v>
      </c>
      <c r="H26" s="26">
        <v>162</v>
      </c>
      <c r="I26" s="26">
        <v>528</v>
      </c>
      <c r="J26" s="27">
        <v>301</v>
      </c>
      <c r="K26" s="28">
        <v>406</v>
      </c>
      <c r="L26" s="26">
        <v>438</v>
      </c>
      <c r="M26" s="26">
        <v>593</v>
      </c>
      <c r="N26" s="26">
        <v>1113</v>
      </c>
      <c r="O26" s="26">
        <v>592</v>
      </c>
      <c r="P26" s="26">
        <v>800</v>
      </c>
      <c r="Q26" s="26">
        <v>1225</v>
      </c>
      <c r="R26" s="26">
        <v>5</v>
      </c>
      <c r="S26" s="29" t="s">
        <v>49</v>
      </c>
      <c r="T26" s="5"/>
    </row>
    <row r="27" spans="1:31" s="7" customFormat="1" ht="22.5" x14ac:dyDescent="0.2">
      <c r="A27" s="23" t="s">
        <v>50</v>
      </c>
      <c r="B27" s="24" t="s">
        <v>51</v>
      </c>
      <c r="C27" s="25">
        <f t="shared" si="0"/>
        <v>2131</v>
      </c>
      <c r="D27" s="25">
        <v>214</v>
      </c>
      <c r="E27" s="25">
        <v>310</v>
      </c>
      <c r="F27" s="26">
        <v>213</v>
      </c>
      <c r="G27" s="25">
        <v>105</v>
      </c>
      <c r="H27" s="26">
        <v>21</v>
      </c>
      <c r="I27" s="26">
        <v>90</v>
      </c>
      <c r="J27" s="27">
        <v>74</v>
      </c>
      <c r="K27" s="28">
        <v>113</v>
      </c>
      <c r="L27" s="25">
        <v>90</v>
      </c>
      <c r="M27" s="25">
        <v>188</v>
      </c>
      <c r="N27" s="25">
        <v>382</v>
      </c>
      <c r="O27" s="26">
        <v>102</v>
      </c>
      <c r="P27" s="26">
        <v>113</v>
      </c>
      <c r="Q27" s="26">
        <v>116</v>
      </c>
      <c r="R27" s="26" t="s">
        <v>61</v>
      </c>
      <c r="S27" s="29" t="s">
        <v>52</v>
      </c>
      <c r="T27" s="5"/>
    </row>
    <row r="28" spans="1:31" s="7" customFormat="1" ht="22.5" x14ac:dyDescent="0.2">
      <c r="A28" s="23" t="s">
        <v>53</v>
      </c>
      <c r="B28" s="24" t="s">
        <v>54</v>
      </c>
      <c r="C28" s="25">
        <f t="shared" si="0"/>
        <v>5446</v>
      </c>
      <c r="D28" s="26">
        <v>473</v>
      </c>
      <c r="E28" s="25">
        <v>498</v>
      </c>
      <c r="F28" s="25">
        <v>483</v>
      </c>
      <c r="G28" s="26">
        <v>285</v>
      </c>
      <c r="H28" s="26">
        <v>128</v>
      </c>
      <c r="I28" s="26">
        <v>339</v>
      </c>
      <c r="J28" s="27">
        <v>203</v>
      </c>
      <c r="K28" s="28">
        <v>321</v>
      </c>
      <c r="L28" s="26">
        <v>298</v>
      </c>
      <c r="M28" s="25">
        <v>390</v>
      </c>
      <c r="N28" s="26">
        <v>540</v>
      </c>
      <c r="O28" s="26">
        <v>374</v>
      </c>
      <c r="P28" s="26">
        <v>294</v>
      </c>
      <c r="Q28" s="26">
        <v>814</v>
      </c>
      <c r="R28" s="25">
        <v>6</v>
      </c>
      <c r="S28" s="29" t="s">
        <v>55</v>
      </c>
      <c r="T28" s="5"/>
    </row>
    <row r="29" spans="1:31" s="7" customFormat="1" ht="12" customHeight="1" x14ac:dyDescent="0.2">
      <c r="A29" s="23" t="s">
        <v>56</v>
      </c>
      <c r="B29" s="24" t="s">
        <v>57</v>
      </c>
      <c r="C29" s="25">
        <f t="shared" si="0"/>
        <v>3203</v>
      </c>
      <c r="D29" s="25">
        <v>451</v>
      </c>
      <c r="E29" s="25">
        <v>474</v>
      </c>
      <c r="F29" s="25">
        <v>203</v>
      </c>
      <c r="G29" s="25">
        <v>128</v>
      </c>
      <c r="H29" s="25">
        <v>65</v>
      </c>
      <c r="I29" s="25">
        <v>166</v>
      </c>
      <c r="J29" s="31">
        <v>131</v>
      </c>
      <c r="K29" s="32">
        <v>160</v>
      </c>
      <c r="L29" s="25">
        <v>157</v>
      </c>
      <c r="M29" s="25">
        <v>193</v>
      </c>
      <c r="N29" s="25">
        <v>234</v>
      </c>
      <c r="O29" s="25">
        <v>309</v>
      </c>
      <c r="P29" s="25">
        <v>187</v>
      </c>
      <c r="Q29" s="25">
        <v>343</v>
      </c>
      <c r="R29" s="25">
        <v>2</v>
      </c>
      <c r="S29" s="29" t="s">
        <v>58</v>
      </c>
      <c r="T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ht="7.5" customHeight="1" x14ac:dyDescent="0.2"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pans="1:31" s="40" customFormat="1" ht="12" customHeight="1" x14ac:dyDescent="0.2">
      <c r="A31" s="41" t="s">
        <v>62</v>
      </c>
      <c r="B31" s="41"/>
      <c r="C31" s="41"/>
      <c r="D31" s="41"/>
      <c r="G31" s="42"/>
      <c r="K31" s="43" t="s">
        <v>63</v>
      </c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ht="12" customHeight="1" x14ac:dyDescent="0.2">
      <c r="A32" s="41" t="s">
        <v>64</v>
      </c>
      <c r="B32" s="44"/>
      <c r="C32" s="44"/>
      <c r="D32" s="44"/>
      <c r="G32" s="45"/>
      <c r="K32" s="43" t="s">
        <v>65</v>
      </c>
    </row>
  </sheetData>
  <mergeCells count="10">
    <mergeCell ref="A3:J3"/>
    <mergeCell ref="K3:S3"/>
    <mergeCell ref="A5:B7"/>
    <mergeCell ref="C5:C7"/>
    <mergeCell ref="D5:J5"/>
    <mergeCell ref="K5:R5"/>
    <mergeCell ref="S5:S7"/>
    <mergeCell ref="D6:J6"/>
    <mergeCell ref="K6:Q6"/>
    <mergeCell ref="R6:R7"/>
  </mergeCells>
  <pageMargins left="0.78740157480314965" right="0.5905511811023621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20113</vt:lpstr>
      <vt:lpstr>'20113'!Názvy_tisku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kohoutova917</cp:lastModifiedBy>
  <dcterms:created xsi:type="dcterms:W3CDTF">2021-08-10T12:10:15Z</dcterms:created>
  <dcterms:modified xsi:type="dcterms:W3CDTF">2021-12-15T14:44:40Z</dcterms:modified>
</cp:coreProperties>
</file>