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3975" windowWidth="15420" windowHeight="4020" tabRatio="823"/>
  </bookViews>
  <sheets>
    <sheet name="Graf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8"/>
  <c r="L17"/>
  <c r="L16"/>
  <c r="J17"/>
  <c r="K17"/>
  <c r="J18"/>
  <c r="K18"/>
  <c r="K16"/>
  <c r="J16"/>
  <c r="I16"/>
  <c r="I17"/>
  <c r="I18"/>
  <c r="H16"/>
  <c r="H17"/>
  <c r="H18"/>
  <c r="G16"/>
  <c r="G17"/>
  <c r="G18"/>
  <c r="B16"/>
  <c r="C16"/>
  <c r="D16"/>
  <c r="E16"/>
  <c r="F16"/>
  <c r="B17"/>
  <c r="C17"/>
  <c r="D17"/>
  <c r="E17"/>
  <c r="F17"/>
  <c r="B18"/>
  <c r="C18"/>
  <c r="D18"/>
  <c r="E18"/>
  <c r="F18"/>
</calcChain>
</file>

<file path=xl/sharedStrings.xml><?xml version="1.0" encoding="utf-8"?>
<sst xmlns="http://schemas.openxmlformats.org/spreadsheetml/2006/main" count="11" uniqueCount="8">
  <si>
    <t>celkem
total</t>
  </si>
  <si>
    <t>mimo EU
non-EU</t>
  </si>
  <si>
    <r>
      <t xml:space="preserve">Evropská unie
</t>
    </r>
    <r>
      <rPr>
        <i/>
        <sz val="9"/>
        <color theme="1"/>
        <rFont val="Arial"/>
        <family val="2"/>
        <charset val="238"/>
      </rPr>
      <t>European Union</t>
    </r>
  </si>
  <si>
    <t>celkem</t>
  </si>
  <si>
    <t>Evropská unie</t>
  </si>
  <si>
    <t>mimo EU</t>
  </si>
  <si>
    <t>obchodní bilance v mld. Kč</t>
  </si>
  <si>
    <t>tab. 3-5</t>
  </si>
</sst>
</file>

<file path=xl/styles.xml><?xml version="1.0" encoding="utf-8"?>
<styleSheet xmlns="http://schemas.openxmlformats.org/spreadsheetml/2006/main">
  <numFmts count="3">
    <numFmt numFmtId="164" formatCode="mmm/yyyy"/>
    <numFmt numFmtId="165" formatCode="#,##0.0"/>
    <numFmt numFmtId="166" formatCode="0.0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5" fontId="0" fillId="0" borderId="0" xfId="0" applyNumberFormat="1"/>
    <xf numFmtId="0" fontId="21" fillId="0" borderId="0" xfId="0" applyFont="1"/>
    <xf numFmtId="166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047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781"/>
          <c:w val="0.89697648376259798"/>
          <c:h val="0.69217391304348552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Evropská unie
European Union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mmm/yyyy</c:formatCode>
                <c:ptCount val="13"/>
                <c:pt idx="0">
                  <c:v>41153</c:v>
                </c:pt>
                <c:pt idx="1">
                  <c:v>41183</c:v>
                </c:pt>
                <c:pt idx="2">
                  <c:v>41214</c:v>
                </c:pt>
                <c:pt idx="3">
                  <c:v>41244</c:v>
                </c:pt>
                <c:pt idx="4">
                  <c:v>41275</c:v>
                </c:pt>
                <c:pt idx="5">
                  <c:v>41306</c:v>
                </c:pt>
                <c:pt idx="6">
                  <c:v>41334</c:v>
                </c:pt>
                <c:pt idx="7">
                  <c:v>41365</c:v>
                </c:pt>
                <c:pt idx="8">
                  <c:v>41395</c:v>
                </c:pt>
                <c:pt idx="9">
                  <c:v>41426</c:v>
                </c:pt>
                <c:pt idx="10">
                  <c:v>41456</c:v>
                </c:pt>
                <c:pt idx="11">
                  <c:v>41487</c:v>
                </c:pt>
                <c:pt idx="12">
                  <c:v>41518</c:v>
                </c:pt>
              </c:numCache>
            </c:numRef>
          </c:cat>
          <c:val>
            <c:numRef>
              <c:f>data!$B$5:$N$5</c:f>
              <c:numCache>
                <c:formatCode>0.0</c:formatCode>
                <c:ptCount val="13"/>
                <c:pt idx="0">
                  <c:v>63.8</c:v>
                </c:pt>
                <c:pt idx="1">
                  <c:v>66</c:v>
                </c:pt>
                <c:pt idx="2">
                  <c:v>67.7</c:v>
                </c:pt>
                <c:pt idx="3">
                  <c:v>42</c:v>
                </c:pt>
                <c:pt idx="4">
                  <c:v>66</c:v>
                </c:pt>
                <c:pt idx="5">
                  <c:v>57.2</c:v>
                </c:pt>
                <c:pt idx="6">
                  <c:v>64.2</c:v>
                </c:pt>
                <c:pt idx="7">
                  <c:v>66</c:v>
                </c:pt>
                <c:pt idx="8">
                  <c:v>56.6</c:v>
                </c:pt>
                <c:pt idx="9" formatCode="#,##0.0">
                  <c:v>56.3</c:v>
                </c:pt>
                <c:pt idx="10" formatCode="#,##0.0">
                  <c:v>53.4</c:v>
                </c:pt>
                <c:pt idx="11" formatCode="#,##0.0">
                  <c:v>51.2</c:v>
                </c:pt>
                <c:pt idx="12" formatCode="General">
                  <c:v>68.3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mimo EU
non-EU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mmm/yyyy</c:formatCode>
                <c:ptCount val="13"/>
                <c:pt idx="0">
                  <c:v>41153</c:v>
                </c:pt>
                <c:pt idx="1">
                  <c:v>41183</c:v>
                </c:pt>
                <c:pt idx="2">
                  <c:v>41214</c:v>
                </c:pt>
                <c:pt idx="3">
                  <c:v>41244</c:v>
                </c:pt>
                <c:pt idx="4">
                  <c:v>41275</c:v>
                </c:pt>
                <c:pt idx="5">
                  <c:v>41306</c:v>
                </c:pt>
                <c:pt idx="6">
                  <c:v>41334</c:v>
                </c:pt>
                <c:pt idx="7">
                  <c:v>41365</c:v>
                </c:pt>
                <c:pt idx="8">
                  <c:v>41395</c:v>
                </c:pt>
                <c:pt idx="9">
                  <c:v>41426</c:v>
                </c:pt>
                <c:pt idx="10">
                  <c:v>41456</c:v>
                </c:pt>
                <c:pt idx="11">
                  <c:v>41487</c:v>
                </c:pt>
                <c:pt idx="12">
                  <c:v>41518</c:v>
                </c:pt>
              </c:numCache>
            </c:numRef>
          </c:cat>
          <c:val>
            <c:numRef>
              <c:f>data!$B$6:$N$6</c:f>
              <c:numCache>
                <c:formatCode>0.0</c:formatCode>
                <c:ptCount val="13"/>
                <c:pt idx="0">
                  <c:v>-33.200000000000003</c:v>
                </c:pt>
                <c:pt idx="1">
                  <c:v>-32.200000000000003</c:v>
                </c:pt>
                <c:pt idx="2">
                  <c:v>-33.1</c:v>
                </c:pt>
                <c:pt idx="3">
                  <c:v>-35.700000000000003</c:v>
                </c:pt>
                <c:pt idx="4">
                  <c:v>-33.700000000000003</c:v>
                </c:pt>
                <c:pt idx="5">
                  <c:v>-24.5</c:v>
                </c:pt>
                <c:pt idx="6">
                  <c:v>-29.9</c:v>
                </c:pt>
                <c:pt idx="7">
                  <c:v>-30.5</c:v>
                </c:pt>
                <c:pt idx="8">
                  <c:v>-28.4</c:v>
                </c:pt>
                <c:pt idx="9" formatCode="#,##0.0">
                  <c:v>-23.8</c:v>
                </c:pt>
                <c:pt idx="10" formatCode="#,##0.0">
                  <c:v>-25.6</c:v>
                </c:pt>
                <c:pt idx="11" formatCode="#,##0.0">
                  <c:v>-30.8</c:v>
                </c:pt>
                <c:pt idx="12" formatCode="General">
                  <c:v>-31.4</c:v>
                </c:pt>
              </c:numCache>
            </c:numRef>
          </c:val>
        </c:ser>
        <c:overlap val="50"/>
        <c:axId val="70433024"/>
        <c:axId val="70447104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celkem
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3"/>
              <c:layout>
                <c:manualLayout>
                  <c:x val="-3.5907665387980348E-2"/>
                  <c:y val="1.520406928466215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6075267514637594E-2"/>
                  <c:y val="2.580290341290804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4707746147116226E-2"/>
                  <c:y val="1.944360293596051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5647917087287218E-2"/>
                  <c:y val="1.944360293596052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54535298472313E-2"/>
                  <c:y val="2.156336976160969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810310249680367E-2"/>
                  <c:y val="2.156336976160969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0437579917894989E-2"/>
                  <c:y val="2.7922670238557223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mmm/yyyy</c:formatCode>
                <c:ptCount val="13"/>
                <c:pt idx="0">
                  <c:v>41153</c:v>
                </c:pt>
                <c:pt idx="1">
                  <c:v>41183</c:v>
                </c:pt>
                <c:pt idx="2">
                  <c:v>41214</c:v>
                </c:pt>
                <c:pt idx="3">
                  <c:v>41244</c:v>
                </c:pt>
                <c:pt idx="4">
                  <c:v>41275</c:v>
                </c:pt>
                <c:pt idx="5">
                  <c:v>41306</c:v>
                </c:pt>
                <c:pt idx="6">
                  <c:v>41334</c:v>
                </c:pt>
                <c:pt idx="7">
                  <c:v>41365</c:v>
                </c:pt>
                <c:pt idx="8">
                  <c:v>41395</c:v>
                </c:pt>
                <c:pt idx="9">
                  <c:v>41426</c:v>
                </c:pt>
                <c:pt idx="10">
                  <c:v>41456</c:v>
                </c:pt>
                <c:pt idx="11">
                  <c:v>41487</c:v>
                </c:pt>
                <c:pt idx="12">
                  <c:v>41518</c:v>
                </c:pt>
              </c:numCache>
            </c:numRef>
          </c:cat>
          <c:val>
            <c:numRef>
              <c:f>data!$B$4:$N$4</c:f>
              <c:numCache>
                <c:formatCode>0.0</c:formatCode>
                <c:ptCount val="13"/>
                <c:pt idx="0">
                  <c:v>30</c:v>
                </c:pt>
                <c:pt idx="1">
                  <c:v>32.799999999999997</c:v>
                </c:pt>
                <c:pt idx="2">
                  <c:v>33.700000000000003</c:v>
                </c:pt>
                <c:pt idx="3">
                  <c:v>5.4</c:v>
                </c:pt>
                <c:pt idx="4">
                  <c:v>31.2</c:v>
                </c:pt>
                <c:pt idx="5">
                  <c:v>31.5</c:v>
                </c:pt>
                <c:pt idx="6">
                  <c:v>33.200000000000003</c:v>
                </c:pt>
                <c:pt idx="7">
                  <c:v>34.700000000000003</c:v>
                </c:pt>
                <c:pt idx="8">
                  <c:v>27.3</c:v>
                </c:pt>
                <c:pt idx="9" formatCode="#,##0.0">
                  <c:v>31.7</c:v>
                </c:pt>
                <c:pt idx="10" formatCode="#,##0.0">
                  <c:v>27</c:v>
                </c:pt>
                <c:pt idx="11" formatCode="#,##0.0">
                  <c:v>19.2</c:v>
                </c:pt>
                <c:pt idx="12" formatCode="General">
                  <c:v>35.1</c:v>
                </c:pt>
              </c:numCache>
            </c:numRef>
          </c:val>
          <c:smooth val="1"/>
        </c:ser>
        <c:marker val="1"/>
        <c:axId val="70433024"/>
        <c:axId val="70447104"/>
      </c:lineChart>
      <c:dateAx>
        <c:axId val="70433024"/>
        <c:scaling>
          <c:orientation val="minMax"/>
        </c:scaling>
        <c:axPos val="b"/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447104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70447104"/>
        <c:scaling>
          <c:orientation val="minMax"/>
          <c:max val="72"/>
          <c:min val="-48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433024"/>
        <c:crosses val="autoZero"/>
        <c:crossBetween val="between"/>
        <c:majorUnit val="24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817979675617471"/>
          <c:y val="0.93015468455950401"/>
          <c:w val="0.44637544922269451"/>
          <c:h val="5.71267144866034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O18"/>
  <sheetViews>
    <sheetView topLeftCell="A3" zoomScale="90" zoomScaleNormal="90" workbookViewId="0">
      <selection activeCell="G20" sqref="G20"/>
    </sheetView>
  </sheetViews>
  <sheetFormatPr defaultRowHeight="12"/>
  <cols>
    <col min="1" max="1" width="13.85546875" customWidth="1"/>
    <col min="2" max="4" width="7" bestFit="1" customWidth="1"/>
    <col min="5" max="5" width="7.42578125" bestFit="1" customWidth="1"/>
    <col min="6" max="6" width="7" bestFit="1" customWidth="1"/>
    <col min="7" max="7" width="9.28515625" bestFit="1" customWidth="1"/>
    <col min="8" max="8" width="7" bestFit="1" customWidth="1"/>
    <col min="10" max="10" width="7" bestFit="1" customWidth="1"/>
    <col min="11" max="11" width="10.28515625" customWidth="1"/>
  </cols>
  <sheetData>
    <row r="1" spans="1:15" ht="17.25" customHeight="1">
      <c r="A1" s="5" t="s">
        <v>6</v>
      </c>
    </row>
    <row r="3" spans="1:15">
      <c r="B3" s="1">
        <v>41153</v>
      </c>
      <c r="C3" s="1">
        <v>41183</v>
      </c>
      <c r="D3" s="1">
        <v>41214</v>
      </c>
      <c r="E3" s="1">
        <v>41244</v>
      </c>
      <c r="F3" s="1">
        <v>41275</v>
      </c>
      <c r="G3" s="1">
        <v>41306</v>
      </c>
      <c r="H3" s="1">
        <v>41334</v>
      </c>
      <c r="I3" s="1">
        <v>41365</v>
      </c>
      <c r="J3" s="1">
        <v>41395</v>
      </c>
      <c r="K3" s="1">
        <v>41426</v>
      </c>
      <c r="L3" s="1">
        <v>41456</v>
      </c>
      <c r="M3" s="1">
        <v>41487</v>
      </c>
      <c r="N3" s="1">
        <v>41518</v>
      </c>
      <c r="O3" s="1">
        <v>41548</v>
      </c>
    </row>
    <row r="4" spans="1:15" ht="24">
      <c r="A4" s="2" t="s">
        <v>0</v>
      </c>
      <c r="B4" s="6">
        <v>30</v>
      </c>
      <c r="C4" s="6">
        <v>32.799999999999997</v>
      </c>
      <c r="D4" s="6">
        <v>33.700000000000003</v>
      </c>
      <c r="E4" s="6">
        <v>5.4</v>
      </c>
      <c r="F4" s="6">
        <v>31.2</v>
      </c>
      <c r="G4" s="6">
        <v>31.5</v>
      </c>
      <c r="H4" s="6">
        <v>33.200000000000003</v>
      </c>
      <c r="I4" s="6">
        <v>34.700000000000003</v>
      </c>
      <c r="J4" s="6">
        <v>27.3</v>
      </c>
      <c r="K4" s="4">
        <v>31.7</v>
      </c>
      <c r="L4" s="4">
        <v>27</v>
      </c>
      <c r="M4" s="4">
        <v>19.2</v>
      </c>
      <c r="N4">
        <v>35.1</v>
      </c>
    </row>
    <row r="5" spans="1:15" ht="24" customHeight="1">
      <c r="A5" s="2" t="s">
        <v>2</v>
      </c>
      <c r="B5" s="6">
        <v>63.8</v>
      </c>
      <c r="C5" s="6">
        <v>66</v>
      </c>
      <c r="D5" s="6">
        <v>67.7</v>
      </c>
      <c r="E5" s="6">
        <v>42</v>
      </c>
      <c r="F5" s="6">
        <v>66</v>
      </c>
      <c r="G5" s="6">
        <v>57.2</v>
      </c>
      <c r="H5" s="6">
        <v>64.2</v>
      </c>
      <c r="I5" s="6">
        <v>66</v>
      </c>
      <c r="J5" s="6">
        <v>56.6</v>
      </c>
      <c r="K5" s="4">
        <v>56.3</v>
      </c>
      <c r="L5" s="4">
        <v>53.4</v>
      </c>
      <c r="M5" s="4">
        <v>51.2</v>
      </c>
      <c r="N5">
        <v>68.3</v>
      </c>
    </row>
    <row r="6" spans="1:15" ht="24">
      <c r="A6" s="2" t="s">
        <v>1</v>
      </c>
      <c r="B6" s="6">
        <v>-33.200000000000003</v>
      </c>
      <c r="C6" s="6">
        <v>-32.200000000000003</v>
      </c>
      <c r="D6" s="6">
        <v>-33.1</v>
      </c>
      <c r="E6" s="6">
        <v>-35.700000000000003</v>
      </c>
      <c r="F6" s="6">
        <v>-33.700000000000003</v>
      </c>
      <c r="G6" s="6">
        <v>-24.5</v>
      </c>
      <c r="H6" s="6">
        <v>-29.9</v>
      </c>
      <c r="I6" s="6">
        <v>-30.5</v>
      </c>
      <c r="J6" s="6">
        <v>-28.4</v>
      </c>
      <c r="K6" s="4">
        <v>-23.8</v>
      </c>
      <c r="L6" s="4">
        <v>-25.6</v>
      </c>
      <c r="M6" s="4">
        <v>-30.8</v>
      </c>
      <c r="N6">
        <v>-31.4</v>
      </c>
    </row>
    <row r="9" spans="1:15">
      <c r="A9" s="2" t="s">
        <v>7</v>
      </c>
    </row>
    <row r="10" spans="1:15">
      <c r="B10" s="1">
        <v>41153</v>
      </c>
      <c r="C10" s="1">
        <v>41183</v>
      </c>
      <c r="D10" s="1">
        <v>41214</v>
      </c>
      <c r="E10" s="1">
        <v>41244</v>
      </c>
      <c r="F10" s="1">
        <v>41275</v>
      </c>
      <c r="G10" s="1">
        <v>41306</v>
      </c>
      <c r="H10" s="1">
        <v>41334</v>
      </c>
      <c r="I10" s="1">
        <v>41365</v>
      </c>
      <c r="J10" s="1">
        <v>41395</v>
      </c>
      <c r="K10" s="1">
        <v>41426</v>
      </c>
      <c r="L10" s="1">
        <v>41456</v>
      </c>
      <c r="M10" s="1">
        <v>41487</v>
      </c>
      <c r="N10" s="1">
        <v>41518</v>
      </c>
      <c r="O10" s="1">
        <v>41548</v>
      </c>
    </row>
    <row r="11" spans="1:15">
      <c r="A11" t="s">
        <v>3</v>
      </c>
      <c r="B11" s="3">
        <v>29952</v>
      </c>
      <c r="C11" s="3">
        <v>32781</v>
      </c>
      <c r="D11" s="3">
        <v>33676</v>
      </c>
      <c r="E11" s="3">
        <v>5439</v>
      </c>
      <c r="F11" s="3">
        <v>31225</v>
      </c>
      <c r="G11" s="3">
        <v>31510</v>
      </c>
      <c r="H11" s="3">
        <v>33187</v>
      </c>
      <c r="I11" s="3">
        <v>34661</v>
      </c>
      <c r="J11" s="3">
        <v>27256</v>
      </c>
      <c r="K11" s="3">
        <v>31701</v>
      </c>
      <c r="L11" s="3">
        <v>26988</v>
      </c>
      <c r="M11" s="3">
        <v>19182</v>
      </c>
      <c r="N11" s="3">
        <v>35063</v>
      </c>
    </row>
    <row r="12" spans="1:15">
      <c r="A12" t="s">
        <v>4</v>
      </c>
      <c r="B12" s="3">
        <v>63805</v>
      </c>
      <c r="C12" s="3">
        <v>65984</v>
      </c>
      <c r="D12" s="3">
        <v>67677</v>
      </c>
      <c r="E12" s="3">
        <v>42021</v>
      </c>
      <c r="F12" s="3">
        <v>66047</v>
      </c>
      <c r="G12" s="3">
        <v>57176</v>
      </c>
      <c r="H12" s="3">
        <v>64166</v>
      </c>
      <c r="I12" s="3">
        <v>65974</v>
      </c>
      <c r="J12" s="3">
        <v>56612</v>
      </c>
      <c r="K12" s="3">
        <v>56314</v>
      </c>
      <c r="L12" s="3">
        <v>53390</v>
      </c>
      <c r="M12" s="3">
        <v>51248</v>
      </c>
      <c r="N12" s="3">
        <v>68290</v>
      </c>
    </row>
    <row r="13" spans="1:15">
      <c r="A13" t="s">
        <v>5</v>
      </c>
      <c r="B13" s="3">
        <v>-33164</v>
      </c>
      <c r="C13" s="3">
        <v>-32161</v>
      </c>
      <c r="D13" s="3">
        <v>-33078</v>
      </c>
      <c r="E13" s="3">
        <v>-35678</v>
      </c>
      <c r="F13" s="3">
        <v>-33749</v>
      </c>
      <c r="G13" s="3">
        <v>-24534</v>
      </c>
      <c r="H13" s="3">
        <v>-29860</v>
      </c>
      <c r="I13" s="3">
        <v>-30513</v>
      </c>
      <c r="J13" s="3">
        <v>-28351</v>
      </c>
      <c r="K13" s="3">
        <v>-23821</v>
      </c>
      <c r="L13" s="3">
        <v>-25643</v>
      </c>
      <c r="M13" s="3">
        <v>-30751</v>
      </c>
      <c r="N13" s="3">
        <v>-31362</v>
      </c>
    </row>
    <row r="15" spans="1:15">
      <c r="B15" s="1">
        <v>41153</v>
      </c>
      <c r="C15" s="1">
        <v>41183</v>
      </c>
      <c r="D15" s="1">
        <v>41214</v>
      </c>
      <c r="E15" s="1">
        <v>41244</v>
      </c>
      <c r="F15" s="1">
        <v>41275</v>
      </c>
      <c r="G15" s="1">
        <v>41306</v>
      </c>
      <c r="H15" s="1">
        <v>41334</v>
      </c>
      <c r="I15" s="1">
        <v>41365</v>
      </c>
      <c r="J15" s="1">
        <v>41395</v>
      </c>
      <c r="K15" s="1">
        <v>41426</v>
      </c>
      <c r="L15" s="1">
        <v>41456</v>
      </c>
      <c r="M15" s="1">
        <v>41487</v>
      </c>
      <c r="N15" s="1">
        <v>41518</v>
      </c>
      <c r="O15" s="1">
        <v>41548</v>
      </c>
    </row>
    <row r="16" spans="1:15">
      <c r="A16" t="s">
        <v>3</v>
      </c>
      <c r="B16" s="4">
        <f t="shared" ref="B16:F16" si="0">ROUND(B11/1000,1)</f>
        <v>30</v>
      </c>
      <c r="C16" s="4">
        <f t="shared" si="0"/>
        <v>32.799999999999997</v>
      </c>
      <c r="D16" s="4">
        <f t="shared" si="0"/>
        <v>33.700000000000003</v>
      </c>
      <c r="E16" s="4">
        <f t="shared" si="0"/>
        <v>5.4</v>
      </c>
      <c r="F16" s="4">
        <f t="shared" si="0"/>
        <v>31.2</v>
      </c>
      <c r="G16" s="4">
        <f t="shared" ref="G16:H16" si="1">ROUND(G11/1000,1)</f>
        <v>31.5</v>
      </c>
      <c r="H16" s="4">
        <f t="shared" si="1"/>
        <v>33.200000000000003</v>
      </c>
      <c r="I16" s="4">
        <f t="shared" ref="I16:K16" si="2">ROUND(I11/1000,1)</f>
        <v>34.700000000000003</v>
      </c>
      <c r="J16" s="4">
        <f t="shared" si="2"/>
        <v>27.3</v>
      </c>
      <c r="K16" s="4">
        <f t="shared" si="2"/>
        <v>31.7</v>
      </c>
      <c r="L16" s="4">
        <f t="shared" ref="L16:M16" si="3">ROUND(L11/1000,1)</f>
        <v>27</v>
      </c>
      <c r="M16" s="4">
        <f t="shared" si="3"/>
        <v>19.2</v>
      </c>
      <c r="N16" s="4">
        <f t="shared" ref="N16" si="4">ROUND(N11/1000,1)</f>
        <v>35.1</v>
      </c>
    </row>
    <row r="17" spans="1:14">
      <c r="A17" t="s">
        <v>4</v>
      </c>
      <c r="B17" s="4">
        <f t="shared" ref="B17:F18" si="5">ROUND(B12/1000,1)</f>
        <v>63.8</v>
      </c>
      <c r="C17" s="4">
        <f t="shared" si="5"/>
        <v>66</v>
      </c>
      <c r="D17" s="4">
        <f t="shared" si="5"/>
        <v>67.7</v>
      </c>
      <c r="E17" s="4">
        <f t="shared" si="5"/>
        <v>42</v>
      </c>
      <c r="F17" s="4">
        <f t="shared" si="5"/>
        <v>66</v>
      </c>
      <c r="G17" s="4">
        <f t="shared" ref="G17:H17" si="6">ROUND(G12/1000,1)</f>
        <v>57.2</v>
      </c>
      <c r="H17" s="4">
        <f t="shared" si="6"/>
        <v>64.2</v>
      </c>
      <c r="I17" s="4">
        <f t="shared" ref="I17:K17" si="7">ROUND(I12/1000,1)</f>
        <v>66</v>
      </c>
      <c r="J17" s="4">
        <f t="shared" si="7"/>
        <v>56.6</v>
      </c>
      <c r="K17" s="4">
        <f t="shared" si="7"/>
        <v>56.3</v>
      </c>
      <c r="L17" s="4">
        <f t="shared" ref="L17:M17" si="8">ROUND(L12/1000,1)</f>
        <v>53.4</v>
      </c>
      <c r="M17" s="4">
        <f t="shared" si="8"/>
        <v>51.2</v>
      </c>
      <c r="N17" s="4">
        <f t="shared" ref="N17" si="9">ROUND(N12/1000,1)</f>
        <v>68.3</v>
      </c>
    </row>
    <row r="18" spans="1:14">
      <c r="A18" t="s">
        <v>5</v>
      </c>
      <c r="B18" s="4">
        <f t="shared" si="5"/>
        <v>-33.200000000000003</v>
      </c>
      <c r="C18" s="4">
        <f t="shared" si="5"/>
        <v>-32.200000000000003</v>
      </c>
      <c r="D18" s="4">
        <f t="shared" si="5"/>
        <v>-33.1</v>
      </c>
      <c r="E18" s="4">
        <f t="shared" si="5"/>
        <v>-35.700000000000003</v>
      </c>
      <c r="F18" s="4">
        <f t="shared" si="5"/>
        <v>-33.700000000000003</v>
      </c>
      <c r="G18" s="4">
        <f t="shared" ref="G18:H18" si="10">ROUND(G13/1000,1)</f>
        <v>-24.5</v>
      </c>
      <c r="H18" s="4">
        <f t="shared" si="10"/>
        <v>-29.9</v>
      </c>
      <c r="I18" s="4">
        <f t="shared" ref="I18:K18" si="11">ROUND(I13/1000,1)</f>
        <v>-30.5</v>
      </c>
      <c r="J18" s="4">
        <f t="shared" si="11"/>
        <v>-28.4</v>
      </c>
      <c r="K18" s="4">
        <f t="shared" si="11"/>
        <v>-23.8</v>
      </c>
      <c r="L18" s="4">
        <f t="shared" ref="L18:M18" si="12">ROUND(L13/1000,1)</f>
        <v>-25.6</v>
      </c>
      <c r="M18" s="4">
        <f t="shared" si="12"/>
        <v>-30.8</v>
      </c>
      <c r="N18" s="4">
        <f t="shared" ref="N18" si="13">ROUND(N13/1000,1)</f>
        <v>-31.4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2013-08-28T11:26:48Z</cp:lastPrinted>
  <dcterms:created xsi:type="dcterms:W3CDTF">2012-11-09T07:11:28Z</dcterms:created>
  <dcterms:modified xsi:type="dcterms:W3CDTF">2013-11-01T09:02:28Z</dcterms:modified>
</cp:coreProperties>
</file>