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75" windowWidth="19260" windowHeight="5820" tabRatio="823"/>
  </bookViews>
  <sheets>
    <sheet name="G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H16"/>
  <c r="I16"/>
  <c r="J16"/>
  <c r="K16"/>
  <c r="H17"/>
  <c r="I17"/>
  <c r="J17"/>
  <c r="K17"/>
  <c r="H18"/>
  <c r="I18"/>
  <c r="J18"/>
  <c r="K18"/>
  <c r="G16"/>
  <c r="G17"/>
  <c r="G18"/>
  <c r="F16"/>
  <c r="F17"/>
  <c r="F18"/>
  <c r="E16"/>
  <c r="E17"/>
  <c r="E18"/>
  <c r="D16"/>
  <c r="D17"/>
  <c r="D18"/>
  <c r="C16"/>
  <c r="C17"/>
  <c r="C18"/>
  <c r="B16"/>
  <c r="B17"/>
  <c r="B18"/>
</calcChain>
</file>

<file path=xl/sharedStrings.xml><?xml version="1.0" encoding="utf-8"?>
<sst xmlns="http://schemas.openxmlformats.org/spreadsheetml/2006/main" count="11" uniqueCount="8">
  <si>
    <t>celkem</t>
  </si>
  <si>
    <t>Evropská unie</t>
  </si>
  <si>
    <t>mimo EU</t>
  </si>
  <si>
    <t>obchodní bilance v mld. Kč</t>
  </si>
  <si>
    <t>tab. 3-5</t>
  </si>
  <si>
    <t xml:space="preserve">  celkem
  total</t>
  </si>
  <si>
    <t xml:space="preserve">  EU28
  EU28</t>
  </si>
  <si>
    <t xml:space="preserve">  mimo EU28
  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</si>
</sst>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-405]mmmm\ yy;@"/>
    <numFmt numFmtId="166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186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16685152034850698"/>
          <c:w val="0.89697648376259798"/>
          <c:h val="0.69217391304348841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  EU28
  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41548</c:v>
                </c:pt>
                <c:pt idx="1">
                  <c:v>41579</c:v>
                </c:pt>
                <c:pt idx="2">
                  <c:v>41609</c:v>
                </c:pt>
                <c:pt idx="3">
                  <c:v>41640</c:v>
                </c:pt>
                <c:pt idx="4">
                  <c:v>41671</c:v>
                </c:pt>
                <c:pt idx="5">
                  <c:v>41699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</c:numCache>
            </c:numRef>
          </c:cat>
          <c:val>
            <c:numRef>
              <c:f>data!$B$5:$N$5</c:f>
              <c:numCache>
                <c:formatCode>General</c:formatCode>
                <c:ptCount val="13"/>
                <c:pt idx="0">
                  <c:v>66.3</c:v>
                </c:pt>
                <c:pt idx="1">
                  <c:v>71.599999999999994</c:v>
                </c:pt>
                <c:pt idx="2">
                  <c:v>52.9</c:v>
                </c:pt>
                <c:pt idx="3">
                  <c:v>83.5</c:v>
                </c:pt>
                <c:pt idx="4">
                  <c:v>68.400000000000006</c:v>
                </c:pt>
                <c:pt idx="5">
                  <c:v>78.400000000000006</c:v>
                </c:pt>
                <c:pt idx="6">
                  <c:v>73.099999999999994</c:v>
                </c:pt>
                <c:pt idx="7">
                  <c:v>70</c:v>
                </c:pt>
                <c:pt idx="8">
                  <c:v>73.099999999999994</c:v>
                </c:pt>
                <c:pt idx="9">
                  <c:v>69.5</c:v>
                </c:pt>
                <c:pt idx="10">
                  <c:v>55.7</c:v>
                </c:pt>
                <c:pt idx="11">
                  <c:v>84.7</c:v>
                </c:pt>
                <c:pt idx="12">
                  <c:v>80.400000000000006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  mimo EU28
  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41548</c:v>
                </c:pt>
                <c:pt idx="1">
                  <c:v>41579</c:v>
                </c:pt>
                <c:pt idx="2">
                  <c:v>41609</c:v>
                </c:pt>
                <c:pt idx="3">
                  <c:v>41640</c:v>
                </c:pt>
                <c:pt idx="4">
                  <c:v>41671</c:v>
                </c:pt>
                <c:pt idx="5">
                  <c:v>41699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</c:numCache>
            </c:numRef>
          </c:cat>
          <c:val>
            <c:numRef>
              <c:f>data!$B$6:$N$6</c:f>
              <c:numCache>
                <c:formatCode>General</c:formatCode>
                <c:ptCount val="13"/>
                <c:pt idx="0">
                  <c:v>-33.1</c:v>
                </c:pt>
                <c:pt idx="1">
                  <c:v>-34.5</c:v>
                </c:pt>
                <c:pt idx="2">
                  <c:v>-42.8</c:v>
                </c:pt>
                <c:pt idx="3">
                  <c:v>-37</c:v>
                </c:pt>
                <c:pt idx="4">
                  <c:v>-35</c:v>
                </c:pt>
                <c:pt idx="5">
                  <c:v>-28.1</c:v>
                </c:pt>
                <c:pt idx="6">
                  <c:v>-31.3</c:v>
                </c:pt>
                <c:pt idx="7">
                  <c:v>-34.799999999999997</c:v>
                </c:pt>
                <c:pt idx="8">
                  <c:v>-33.799999999999997</c:v>
                </c:pt>
                <c:pt idx="9">
                  <c:v>-32.6</c:v>
                </c:pt>
                <c:pt idx="10">
                  <c:v>-33.799999999999997</c:v>
                </c:pt>
                <c:pt idx="11">
                  <c:v>-34.6</c:v>
                </c:pt>
                <c:pt idx="12">
                  <c:v>-39.6</c:v>
                </c:pt>
              </c:numCache>
            </c:numRef>
          </c:val>
        </c:ser>
        <c:overlap val="50"/>
        <c:axId val="89790720"/>
        <c:axId val="95817728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  celkem
  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3.0437579917894884E-2"/>
                  <c:y val="2.58029034129080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2485523924894011E-2"/>
                  <c:y val="2.58029034129080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4280395719765799E-2"/>
                  <c:y val="2.36831365872588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9497408977723937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647917087287201E-2"/>
                  <c:y val="2.79226702385572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22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4280395719765816E-2"/>
                  <c:y val="3.428197071550480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27E-2"/>
                  <c:y val="3.004243706420640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864930345245204E-2"/>
                  <c:y val="2.792267023855722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9070058550373416E-2"/>
                  <c:y val="2.792267023855722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223255939161441E-2"/>
                  <c:y val="3.216220388985559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64930345245305E-2"/>
                  <c:y val="3.6401737541154035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41548</c:v>
                </c:pt>
                <c:pt idx="1">
                  <c:v>41579</c:v>
                </c:pt>
                <c:pt idx="2">
                  <c:v>41609</c:v>
                </c:pt>
                <c:pt idx="3">
                  <c:v>41640</c:v>
                </c:pt>
                <c:pt idx="4">
                  <c:v>41671</c:v>
                </c:pt>
                <c:pt idx="5">
                  <c:v>41699</c:v>
                </c:pt>
                <c:pt idx="6">
                  <c:v>41730</c:v>
                </c:pt>
                <c:pt idx="7">
                  <c:v>41760</c:v>
                </c:pt>
                <c:pt idx="8">
                  <c:v>41791</c:v>
                </c:pt>
                <c:pt idx="9">
                  <c:v>41821</c:v>
                </c:pt>
                <c:pt idx="10">
                  <c:v>41852</c:v>
                </c:pt>
                <c:pt idx="11">
                  <c:v>41883</c:v>
                </c:pt>
                <c:pt idx="12">
                  <c:v>41913</c:v>
                </c:pt>
              </c:numCache>
            </c:numRef>
          </c:cat>
          <c:val>
            <c:numRef>
              <c:f>data!$B$4:$N$4</c:f>
              <c:numCache>
                <c:formatCode>General</c:formatCode>
                <c:ptCount val="13"/>
                <c:pt idx="0">
                  <c:v>32</c:v>
                </c:pt>
                <c:pt idx="1">
                  <c:v>36</c:v>
                </c:pt>
                <c:pt idx="2">
                  <c:v>9.1999999999999993</c:v>
                </c:pt>
                <c:pt idx="3">
                  <c:v>45.5</c:v>
                </c:pt>
                <c:pt idx="4">
                  <c:v>32.200000000000003</c:v>
                </c:pt>
                <c:pt idx="5">
                  <c:v>49.2</c:v>
                </c:pt>
                <c:pt idx="6">
                  <c:v>40.799999999999997</c:v>
                </c:pt>
                <c:pt idx="7">
                  <c:v>34.1</c:v>
                </c:pt>
                <c:pt idx="8">
                  <c:v>38.299999999999997</c:v>
                </c:pt>
                <c:pt idx="9">
                  <c:v>35.700000000000003</c:v>
                </c:pt>
                <c:pt idx="10">
                  <c:v>21</c:v>
                </c:pt>
                <c:pt idx="11">
                  <c:v>48.9</c:v>
                </c:pt>
                <c:pt idx="12">
                  <c:v>39.5</c:v>
                </c:pt>
              </c:numCache>
            </c:numRef>
          </c:val>
          <c:smooth val="1"/>
        </c:ser>
        <c:marker val="1"/>
        <c:axId val="89790720"/>
        <c:axId val="95817728"/>
      </c:lineChart>
      <c:dateAx>
        <c:axId val="89790720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817728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95817728"/>
        <c:scaling>
          <c:orientation val="minMax"/>
          <c:max val="9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327690747718538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790720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88919846557638"/>
          <c:y val="0.92379538408255402"/>
          <c:w val="0.52928008614307831"/>
          <c:h val="5.48999578550296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C26" sqref="C26"/>
    </sheetView>
  </sheetViews>
  <sheetFormatPr defaultRowHeight="12"/>
  <cols>
    <col min="1" max="1" width="13.85546875" customWidth="1"/>
    <col min="2" max="2" width="10.7109375" bestFit="1" customWidth="1"/>
    <col min="3" max="3" width="13.7109375" bestFit="1" customWidth="1"/>
    <col min="4" max="4" width="14.28515625" bestFit="1" customWidth="1"/>
    <col min="5" max="5" width="11.7109375" bestFit="1" customWidth="1"/>
    <col min="11" max="11" width="10.7109375" bestFit="1" customWidth="1"/>
  </cols>
  <sheetData>
    <row r="1" spans="1:14" ht="17.25" customHeight="1">
      <c r="A1" s="3" t="s">
        <v>3</v>
      </c>
    </row>
    <row r="3" spans="1:14">
      <c r="B3" s="6">
        <v>41548</v>
      </c>
      <c r="C3" s="6">
        <v>41579</v>
      </c>
      <c r="D3" s="6">
        <v>41609</v>
      </c>
      <c r="E3" s="6">
        <v>41640</v>
      </c>
      <c r="F3" s="6">
        <v>41671</v>
      </c>
      <c r="G3" s="6">
        <v>41699</v>
      </c>
      <c r="H3" s="6">
        <v>41730</v>
      </c>
      <c r="I3" s="6">
        <v>41760</v>
      </c>
      <c r="J3" s="6">
        <v>41791</v>
      </c>
      <c r="K3" s="6">
        <v>41821</v>
      </c>
      <c r="L3" s="6">
        <v>41852</v>
      </c>
      <c r="M3" s="6">
        <v>41883</v>
      </c>
      <c r="N3" s="6">
        <v>41913</v>
      </c>
    </row>
    <row r="4" spans="1:14" ht="24">
      <c r="A4" s="7" t="s">
        <v>5</v>
      </c>
      <c r="B4">
        <v>32</v>
      </c>
      <c r="C4">
        <v>36</v>
      </c>
      <c r="D4">
        <v>9.1999999999999993</v>
      </c>
      <c r="E4">
        <v>45.5</v>
      </c>
      <c r="F4">
        <v>32.200000000000003</v>
      </c>
      <c r="G4">
        <v>49.2</v>
      </c>
      <c r="H4">
        <v>40.799999999999997</v>
      </c>
      <c r="I4">
        <v>34.1</v>
      </c>
      <c r="J4">
        <v>38.299999999999997</v>
      </c>
      <c r="K4">
        <v>35.700000000000003</v>
      </c>
      <c r="L4">
        <v>21</v>
      </c>
      <c r="M4">
        <v>48.9</v>
      </c>
      <c r="N4">
        <v>39.5</v>
      </c>
    </row>
    <row r="5" spans="1:14" ht="24" customHeight="1">
      <c r="A5" s="7" t="s">
        <v>6</v>
      </c>
      <c r="B5">
        <v>66.3</v>
      </c>
      <c r="C5">
        <v>71.599999999999994</v>
      </c>
      <c r="D5">
        <v>52.9</v>
      </c>
      <c r="E5">
        <v>83.5</v>
      </c>
      <c r="F5">
        <v>68.400000000000006</v>
      </c>
      <c r="G5">
        <v>78.400000000000006</v>
      </c>
      <c r="H5">
        <v>73.099999999999994</v>
      </c>
      <c r="I5">
        <v>70</v>
      </c>
      <c r="J5">
        <v>73.099999999999994</v>
      </c>
      <c r="K5">
        <v>69.5</v>
      </c>
      <c r="L5">
        <v>55.7</v>
      </c>
      <c r="M5">
        <v>84.7</v>
      </c>
      <c r="N5">
        <v>80.400000000000006</v>
      </c>
    </row>
    <row r="6" spans="1:14" ht="24">
      <c r="A6" s="7" t="s">
        <v>7</v>
      </c>
      <c r="B6">
        <v>-33.1</v>
      </c>
      <c r="C6">
        <v>-34.5</v>
      </c>
      <c r="D6">
        <v>-42.8</v>
      </c>
      <c r="E6">
        <v>-37</v>
      </c>
      <c r="F6">
        <v>-35</v>
      </c>
      <c r="G6">
        <v>-28.1</v>
      </c>
      <c r="H6">
        <v>-31.3</v>
      </c>
      <c r="I6">
        <v>-34.799999999999997</v>
      </c>
      <c r="J6">
        <v>-33.799999999999997</v>
      </c>
      <c r="K6">
        <v>-32.6</v>
      </c>
      <c r="L6">
        <v>-33.799999999999997</v>
      </c>
      <c r="M6">
        <v>-34.6</v>
      </c>
      <c r="N6">
        <v>-39.6</v>
      </c>
    </row>
    <row r="9" spans="1:14">
      <c r="A9" s="4" t="s">
        <v>4</v>
      </c>
    </row>
    <row r="10" spans="1:14">
      <c r="B10" s="5">
        <v>41548</v>
      </c>
      <c r="C10" s="5">
        <v>41579</v>
      </c>
      <c r="D10" s="5">
        <v>41609</v>
      </c>
      <c r="E10" s="5">
        <v>41640</v>
      </c>
      <c r="F10" s="5">
        <v>41671</v>
      </c>
      <c r="G10" s="5">
        <v>41699</v>
      </c>
      <c r="H10" s="5">
        <v>41730</v>
      </c>
      <c r="I10" s="5">
        <v>41760</v>
      </c>
      <c r="J10" s="5">
        <v>41791</v>
      </c>
      <c r="K10" s="5">
        <v>41821</v>
      </c>
      <c r="L10" s="5">
        <v>41852</v>
      </c>
      <c r="M10" s="5">
        <v>41883</v>
      </c>
      <c r="N10" s="5">
        <v>41913</v>
      </c>
    </row>
    <row r="11" spans="1:14">
      <c r="A11" t="s">
        <v>0</v>
      </c>
      <c r="B11" s="1">
        <v>32035</v>
      </c>
      <c r="C11" s="1">
        <v>36013</v>
      </c>
      <c r="D11" s="1">
        <v>9164</v>
      </c>
      <c r="E11" s="1">
        <v>45462</v>
      </c>
      <c r="F11">
        <v>32221</v>
      </c>
      <c r="G11">
        <v>49173</v>
      </c>
      <c r="H11">
        <v>40765</v>
      </c>
      <c r="I11">
        <v>34095</v>
      </c>
      <c r="J11">
        <v>38338</v>
      </c>
      <c r="K11">
        <v>35746</v>
      </c>
      <c r="L11">
        <v>21049</v>
      </c>
      <c r="M11">
        <v>48909</v>
      </c>
      <c r="N11">
        <v>39450</v>
      </c>
    </row>
    <row r="12" spans="1:14">
      <c r="A12" t="s">
        <v>1</v>
      </c>
      <c r="B12" s="1">
        <v>66250</v>
      </c>
      <c r="C12" s="1">
        <v>71558</v>
      </c>
      <c r="D12" s="1">
        <v>52949</v>
      </c>
      <c r="E12" s="1">
        <v>83468</v>
      </c>
      <c r="F12">
        <v>68403</v>
      </c>
      <c r="G12">
        <v>78445</v>
      </c>
      <c r="H12">
        <v>73081</v>
      </c>
      <c r="I12">
        <v>69972</v>
      </c>
      <c r="J12">
        <v>73093</v>
      </c>
      <c r="K12">
        <v>69482</v>
      </c>
      <c r="L12">
        <v>55747</v>
      </c>
      <c r="M12">
        <v>84736</v>
      </c>
      <c r="N12">
        <v>80412</v>
      </c>
    </row>
    <row r="13" spans="1:14">
      <c r="A13" t="s">
        <v>2</v>
      </c>
      <c r="B13" s="1">
        <v>-33118</v>
      </c>
      <c r="C13" s="1">
        <v>-34462</v>
      </c>
      <c r="D13" s="1">
        <v>-42804</v>
      </c>
      <c r="E13" s="1">
        <v>-36957</v>
      </c>
      <c r="F13">
        <v>-34959</v>
      </c>
      <c r="G13">
        <v>-28130</v>
      </c>
      <c r="H13">
        <v>-31302</v>
      </c>
      <c r="I13">
        <v>-34784</v>
      </c>
      <c r="J13">
        <v>-33774</v>
      </c>
      <c r="K13">
        <v>-32572</v>
      </c>
      <c r="L13">
        <v>-33757</v>
      </c>
      <c r="M13">
        <v>-34603</v>
      </c>
      <c r="N13">
        <v>-39615</v>
      </c>
    </row>
    <row r="15" spans="1:14">
      <c r="B15" s="5">
        <v>41548</v>
      </c>
      <c r="C15" s="5">
        <v>41579</v>
      </c>
      <c r="D15" s="5">
        <v>41609</v>
      </c>
      <c r="E15" s="5">
        <v>41640</v>
      </c>
      <c r="F15" s="5">
        <v>41671</v>
      </c>
      <c r="G15" s="5">
        <v>41699</v>
      </c>
      <c r="H15" s="5">
        <v>41730</v>
      </c>
      <c r="I15" s="5">
        <v>41760</v>
      </c>
      <c r="J15" s="5">
        <v>41791</v>
      </c>
      <c r="K15" s="5">
        <v>41821</v>
      </c>
      <c r="L15" s="5">
        <v>41852</v>
      </c>
      <c r="M15" s="5">
        <v>41883</v>
      </c>
      <c r="N15" s="5">
        <v>41913</v>
      </c>
    </row>
    <row r="16" spans="1:14">
      <c r="A16" t="s">
        <v>0</v>
      </c>
      <c r="B16" s="2">
        <f t="shared" ref="B16" si="0">ROUND(B11/1000,1)</f>
        <v>32</v>
      </c>
      <c r="C16" s="2">
        <f t="shared" ref="C16:D16" si="1">ROUND(C11/1000,1)</f>
        <v>36</v>
      </c>
      <c r="D16" s="2">
        <f t="shared" si="1"/>
        <v>9.1999999999999993</v>
      </c>
      <c r="E16" s="2">
        <f t="shared" ref="E16:F16" si="2">ROUND(E11/1000,1)</f>
        <v>45.5</v>
      </c>
      <c r="F16" s="2">
        <f t="shared" si="2"/>
        <v>32.200000000000003</v>
      </c>
      <c r="G16" s="2">
        <f t="shared" ref="G16:K16" si="3">ROUND(G11/1000,1)</f>
        <v>49.2</v>
      </c>
      <c r="H16" s="2">
        <f t="shared" si="3"/>
        <v>40.799999999999997</v>
      </c>
      <c r="I16" s="2">
        <f t="shared" si="3"/>
        <v>34.1</v>
      </c>
      <c r="J16" s="2">
        <f t="shared" si="3"/>
        <v>38.299999999999997</v>
      </c>
      <c r="K16" s="2">
        <f t="shared" si="3"/>
        <v>35.700000000000003</v>
      </c>
      <c r="L16" s="2">
        <f t="shared" ref="L16:M16" si="4">ROUND(L11/1000,1)</f>
        <v>21</v>
      </c>
      <c r="M16" s="2">
        <f t="shared" si="4"/>
        <v>48.9</v>
      </c>
      <c r="N16" s="2">
        <f t="shared" ref="N16" si="5">ROUND(N11/1000,1)</f>
        <v>39.5</v>
      </c>
    </row>
    <row r="17" spans="1:14">
      <c r="A17" t="s">
        <v>1</v>
      </c>
      <c r="B17" s="2">
        <f t="shared" ref="B17" si="6">ROUND(B12/1000,1)</f>
        <v>66.3</v>
      </c>
      <c r="C17" s="2">
        <f t="shared" ref="C17:D17" si="7">ROUND(C12/1000,1)</f>
        <v>71.599999999999994</v>
      </c>
      <c r="D17" s="2">
        <f t="shared" si="7"/>
        <v>52.9</v>
      </c>
      <c r="E17" s="2">
        <f t="shared" ref="E17:F17" si="8">ROUND(E12/1000,1)</f>
        <v>83.5</v>
      </c>
      <c r="F17" s="2">
        <f t="shared" si="8"/>
        <v>68.400000000000006</v>
      </c>
      <c r="G17" s="2">
        <f t="shared" ref="G17:K17" si="9">ROUND(G12/1000,1)</f>
        <v>78.400000000000006</v>
      </c>
      <c r="H17" s="2">
        <f t="shared" si="9"/>
        <v>73.099999999999994</v>
      </c>
      <c r="I17" s="2">
        <f t="shared" si="9"/>
        <v>70</v>
      </c>
      <c r="J17" s="2">
        <f t="shared" si="9"/>
        <v>73.099999999999994</v>
      </c>
      <c r="K17" s="2">
        <f t="shared" si="9"/>
        <v>69.5</v>
      </c>
      <c r="L17" s="2">
        <f t="shared" ref="L17:M17" si="10">ROUND(L12/1000,1)</f>
        <v>55.7</v>
      </c>
      <c r="M17" s="2">
        <f t="shared" si="10"/>
        <v>84.7</v>
      </c>
      <c r="N17" s="2">
        <f t="shared" ref="N17" si="11">ROUND(N12/1000,1)</f>
        <v>80.400000000000006</v>
      </c>
    </row>
    <row r="18" spans="1:14">
      <c r="A18" t="s">
        <v>2</v>
      </c>
      <c r="B18" s="2">
        <f t="shared" ref="B18" si="12">ROUND(B13/1000,1)</f>
        <v>-33.1</v>
      </c>
      <c r="C18" s="2">
        <f t="shared" ref="C18:D18" si="13">ROUND(C13/1000,1)</f>
        <v>-34.5</v>
      </c>
      <c r="D18" s="2">
        <f t="shared" si="13"/>
        <v>-42.8</v>
      </c>
      <c r="E18" s="2">
        <f t="shared" ref="E18:F18" si="14">ROUND(E13/1000,1)</f>
        <v>-37</v>
      </c>
      <c r="F18" s="2">
        <f t="shared" si="14"/>
        <v>-35</v>
      </c>
      <c r="G18" s="2">
        <f t="shared" ref="G18:K18" si="15">ROUND(G13/1000,1)</f>
        <v>-28.1</v>
      </c>
      <c r="H18" s="2">
        <f t="shared" si="15"/>
        <v>-31.3</v>
      </c>
      <c r="I18" s="2">
        <f t="shared" si="15"/>
        <v>-34.799999999999997</v>
      </c>
      <c r="J18" s="2">
        <f t="shared" si="15"/>
        <v>-33.799999999999997</v>
      </c>
      <c r="K18" s="2">
        <f t="shared" si="15"/>
        <v>-32.6</v>
      </c>
      <c r="L18" s="2">
        <f t="shared" ref="L18:M18" si="16">ROUND(L13/1000,1)</f>
        <v>-33.799999999999997</v>
      </c>
      <c r="M18" s="2">
        <f t="shared" si="16"/>
        <v>-34.6</v>
      </c>
      <c r="N18" s="2">
        <f t="shared" ref="N18" si="17">ROUND(N13/1000,1)</f>
        <v>-39.6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2014-11-04T07:49:37Z</cp:lastPrinted>
  <dcterms:created xsi:type="dcterms:W3CDTF">2012-11-09T07:11:28Z</dcterms:created>
  <dcterms:modified xsi:type="dcterms:W3CDTF">2014-12-04T08:15:04Z</dcterms:modified>
</cp:coreProperties>
</file>