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10,,10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'14.10,,10'!$A$1:$J$59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1" i="1" l="1"/>
  <c r="Q51" i="1"/>
  <c r="P51" i="1"/>
  <c r="R50" i="1"/>
  <c r="Q50" i="1"/>
  <c r="P50" i="1"/>
  <c r="R49" i="1"/>
  <c r="Q49" i="1"/>
  <c r="P49" i="1"/>
  <c r="R48" i="1"/>
  <c r="Q48" i="1"/>
  <c r="P48" i="1"/>
  <c r="R46" i="1"/>
  <c r="Q46" i="1"/>
  <c r="P46" i="1"/>
  <c r="R45" i="1"/>
  <c r="Q45" i="1"/>
  <c r="P45" i="1"/>
  <c r="R44" i="1"/>
  <c r="Q44" i="1"/>
  <c r="P44" i="1"/>
  <c r="R42" i="1"/>
  <c r="Q42" i="1"/>
  <c r="P42" i="1"/>
  <c r="R41" i="1"/>
  <c r="Q41" i="1"/>
  <c r="P41" i="1"/>
  <c r="R40" i="1"/>
  <c r="Q40" i="1"/>
  <c r="P40" i="1"/>
  <c r="R39" i="1"/>
  <c r="Q39" i="1"/>
  <c r="P39" i="1"/>
  <c r="R38" i="1"/>
  <c r="Q38" i="1"/>
  <c r="P38" i="1"/>
  <c r="R37" i="1"/>
  <c r="Q37" i="1"/>
  <c r="P37" i="1"/>
  <c r="R35" i="1"/>
  <c r="Q35" i="1"/>
  <c r="P35" i="1"/>
  <c r="R34" i="1"/>
  <c r="Q34" i="1"/>
  <c r="P34" i="1"/>
  <c r="R32" i="1"/>
  <c r="Q32" i="1"/>
  <c r="P32" i="1"/>
</calcChain>
</file>

<file path=xl/sharedStrings.xml><?xml version="1.0" encoding="utf-8"?>
<sst xmlns="http://schemas.openxmlformats.org/spreadsheetml/2006/main" count="74" uniqueCount="44">
  <si>
    <t xml:space="preserve">Česká republika </t>
  </si>
  <si>
    <t>Tabulka 14.10: Útrata osob v ČR za nákupy přes internet uskutečněné během 3 měsíců, 2020</t>
  </si>
  <si>
    <t>do 2 500 Kč</t>
  </si>
  <si>
    <t>2 500 až 10 000 Kč</t>
  </si>
  <si>
    <t>10 000 Kč a více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</si>
  <si>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</si>
  <si>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</si>
  <si>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</si>
  <si>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</si>
  <si>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</si>
  <si>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</si>
  <si>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</si>
  <si>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</si>
  <si>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</si>
  <si>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</si>
  <si>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</si>
  <si>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</si>
  <si>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</si>
  <si>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</si>
  <si>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</si>
  <si>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</si>
  <si>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</si>
  <si>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</si>
  <si>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</si>
  <si>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</si>
  <si>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</si>
  <si>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</si>
  <si>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</si>
  <si>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</si>
  <si>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</si>
  <si>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</si>
  <si>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</si>
  <si>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</si>
  <si>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 xml:space="preserve"> do 2500 Kč</t>
  </si>
  <si>
    <t xml:space="preserve"> 2 500 až 10 000 Kč</t>
  </si>
  <si>
    <t xml:space="preserve"> více než 10 000 Kč</t>
  </si>
  <si>
    <t>Graf 14.10: Osoby v ČR, které nakoupily přes internet v posledních 3 měsících, podle vynaložené částky, 2020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</si>
  <si>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</si>
  <si>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</si>
  <si>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</si>
  <si>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</si>
  <si>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přes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</si>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</sst>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Fill="1" applyBorder="1" applyAlignment="1">
      <alignment horizontal="left" wrapText="1"/>
    </xf>
    <xf numFmtId="0" fontId="5" fillId="0" borderId="0" xfId="0" applyFont="1" applyFill="1" applyBorder="1"/>
    <xf numFmtId="0" fontId="4" fillId="0" borderId="0" xfId="0" applyFont="1" applyFill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9" fillId="3" borderId="10" xfId="0" applyNumberFormat="1" applyFont="1" applyFill="1" applyBorder="1" applyAlignment="1">
      <alignment horizontal="right"/>
    </xf>
    <xf numFmtId="164" fontId="9" fillId="3" borderId="11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9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right"/>
    </xf>
    <xf numFmtId="0" fontId="2" fillId="0" borderId="0" xfId="0" applyFont="1" applyFill="1"/>
    <xf numFmtId="0" fontId="2" fillId="4" borderId="0" xfId="0" applyFont="1" applyFill="1"/>
    <xf numFmtId="0" fontId="3" fillId="4" borderId="0" xfId="0" applyFont="1" applyFill="1" applyBorder="1"/>
    <xf numFmtId="0" fontId="2" fillId="4" borderId="0" xfId="0" applyFont="1" applyFill="1" applyBorder="1"/>
    <xf numFmtId="0" fontId="10" fillId="4" borderId="0" xfId="0" applyFont="1" applyFill="1" applyBorder="1"/>
    <xf numFmtId="164" fontId="11" fillId="4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11" fillId="4" borderId="0" xfId="0" applyFont="1" applyFill="1" applyBorder="1"/>
    <xf numFmtId="0" fontId="11" fillId="4" borderId="0" xfId="0" applyFont="1" applyFill="1" applyBorder="1" applyAlignment="1">
      <alignment horizontal="left" indent="1"/>
    </xf>
    <xf numFmtId="0" fontId="4" fillId="4" borderId="0" xfId="0" applyFont="1" applyFill="1" applyBorder="1" applyAlignment="1">
      <alignment horizontal="left" indent="1"/>
    </xf>
    <xf numFmtId="164" fontId="4" fillId="4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2310123538222E-2"/>
          <c:y val="0.10299084565648806"/>
          <c:w val="0.91190876173200863"/>
          <c:h val="0.62364639987011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'14.10,,10'!$P$31</c:f>
              <c:strCache>
                <c:ptCount val="1"/>
                <c:pt idx="0">
                  <c:v> do 2500 Kč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'14.10,,10'!$O$32:$O$51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2">
                  <c:v>SŠ bez maturity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domácnosti*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'14.10,,10'!$P$32:$P$51</c:f>
              <c:numCache>
                <c:formatCode>General</c:formatCode>
                <c:ptCount val="20"/>
                <c:pt idx="0">
                  <c:v>35.36</c:v>
                </c:pt>
                <c:pt idx="2">
                  <c:v>34.966000000000001</c:v>
                </c:pt>
                <c:pt idx="3">
                  <c:v>35.725000000000001</c:v>
                </c:pt>
                <c:pt idx="5">
                  <c:v>48.792999999999999</c:v>
                </c:pt>
                <c:pt idx="6">
                  <c:v>28.005000000000003</c:v>
                </c:pt>
                <c:pt idx="7">
                  <c:v>29.215999999999998</c:v>
                </c:pt>
                <c:pt idx="8">
                  <c:v>37.564</c:v>
                </c:pt>
                <c:pt idx="9">
                  <c:v>37.588000000000001</c:v>
                </c:pt>
                <c:pt idx="10">
                  <c:v>47.189</c:v>
                </c:pt>
                <c:pt idx="12">
                  <c:v>39.269999999999996</c:v>
                </c:pt>
                <c:pt idx="13">
                  <c:v>32.584000000000003</c:v>
                </c:pt>
                <c:pt idx="14">
                  <c:v>23.430999999999997</c:v>
                </c:pt>
                <c:pt idx="16">
                  <c:v>32.668999999999997</c:v>
                </c:pt>
                <c:pt idx="17">
                  <c:v>21.117000000000001</c:v>
                </c:pt>
                <c:pt idx="18">
                  <c:v>52.359000000000002</c:v>
                </c:pt>
                <c:pt idx="19">
                  <c:v>45.734999999999999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6-4E11-974E-54C7B55347AC}"/>
            </c:ext>
          </c:extLst>
        </c:ser>
        <c:ser>
          <c:idx val="1"/>
          <c:order val="1"/>
          <c:tx>
            <c:strRef>
              <c:f>'14.10,,10'!$Q$31</c:f>
              <c:strCache>
                <c:ptCount val="1"/>
                <c:pt idx="0">
                  <c:v> 2 500 až 10 000 Kč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'14.10,,10'!$O$32:$O$51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2">
                  <c:v>SŠ bez maturity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domácnosti*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'14.10,,10'!$Q$32:$Q$51</c:f>
              <c:numCache>
                <c:formatCode>General</c:formatCode>
                <c:ptCount val="20"/>
                <c:pt idx="0">
                  <c:v>46.233999999999995</c:v>
                </c:pt>
                <c:pt idx="2">
                  <c:v>42.451999999999998</c:v>
                </c:pt>
                <c:pt idx="3">
                  <c:v>49.730000000000004</c:v>
                </c:pt>
                <c:pt idx="5">
                  <c:v>43.155000000000001</c:v>
                </c:pt>
                <c:pt idx="6">
                  <c:v>48.661999999999999</c:v>
                </c:pt>
                <c:pt idx="7">
                  <c:v>48.854999999999997</c:v>
                </c:pt>
                <c:pt idx="8">
                  <c:v>44.253</c:v>
                </c:pt>
                <c:pt idx="9">
                  <c:v>46.417999999999999</c:v>
                </c:pt>
                <c:pt idx="10">
                  <c:v>40.670999999999999</c:v>
                </c:pt>
                <c:pt idx="12">
                  <c:v>46.166000000000004</c:v>
                </c:pt>
                <c:pt idx="13">
                  <c:v>47.216000000000001</c:v>
                </c:pt>
                <c:pt idx="14">
                  <c:v>48.193999999999996</c:v>
                </c:pt>
                <c:pt idx="16">
                  <c:v>46.661999999999999</c:v>
                </c:pt>
                <c:pt idx="17">
                  <c:v>56.811</c:v>
                </c:pt>
                <c:pt idx="18">
                  <c:v>41.858000000000004</c:v>
                </c:pt>
                <c:pt idx="19">
                  <c:v>41.743000000000002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C6-4E11-974E-54C7B55347AC}"/>
            </c:ext>
          </c:extLst>
        </c:ser>
        <c:ser>
          <c:idx val="2"/>
          <c:order val="2"/>
          <c:tx>
            <c:strRef>
              <c:f>'14.10,,10'!$R$31</c:f>
              <c:strCache>
                <c:ptCount val="1"/>
                <c:pt idx="0">
                  <c:v> více než 10 000 Kč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'14.10,,10'!$O$32:$O$51</c:f>
              <c:strCache>
                <c:ptCount val="20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2">
                  <c:v>SŠ bez maturity</c:v>
                </c:pt>
                <c:pt idx="13">
                  <c:v>SŠ s maturitou + VOŠ</c:v>
                </c:pt>
                <c:pt idx="14">
                  <c:v>VŠ</c:v>
                </c:pt>
                <c:pt idx="16">
                  <c:v>Zaměstnaní</c:v>
                </c:pt>
                <c:pt idx="17">
                  <c:v>Ženy v domácnosti*</c:v>
                </c:pt>
                <c:pt idx="18">
                  <c:v>Studenti</c:v>
                </c:pt>
                <c:pt idx="19">
                  <c:v>Starobní důchodci</c:v>
                </c:pt>
              </c:strCache>
            </c:strRef>
          </c:cat>
          <c:val>
            <c:numRef>
              <c:f>'14.10,,10'!$R$32:$R$51</c:f>
              <c:numCache>
                <c:formatCode>General</c:formatCode>
                <c:ptCount val="20"/>
                <c:pt idx="0">
                  <c:v>18.405999999999999</c:v>
                </c:pt>
                <c:pt idx="2">
                  <c:v>22.582000000000001</c:v>
                </c:pt>
                <c:pt idx="3">
                  <c:v>14.545</c:v>
                </c:pt>
                <c:pt idx="5">
                  <c:v>8.0530000000000008</c:v>
                </c:pt>
                <c:pt idx="6">
                  <c:v>23.333000000000002</c:v>
                </c:pt>
                <c:pt idx="7">
                  <c:v>21.929000000000002</c:v>
                </c:pt>
                <c:pt idx="8">
                  <c:v>18.184000000000001</c:v>
                </c:pt>
                <c:pt idx="9">
                  <c:v>15.995000000000001</c:v>
                </c:pt>
                <c:pt idx="10">
                  <c:v>12.138999999999999</c:v>
                </c:pt>
                <c:pt idx="12">
                  <c:v>14.564</c:v>
                </c:pt>
                <c:pt idx="13">
                  <c:v>20.200000000000003</c:v>
                </c:pt>
                <c:pt idx="14">
                  <c:v>28.375</c:v>
                </c:pt>
                <c:pt idx="16">
                  <c:v>20.669</c:v>
                </c:pt>
                <c:pt idx="17">
                  <c:v>22.071999999999999</c:v>
                </c:pt>
                <c:pt idx="18">
                  <c:v>5.7830000000000004</c:v>
                </c:pt>
                <c:pt idx="19">
                  <c:v>12.523000000000001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C6-4E11-974E-54C7B5534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5.5027414766871417E-2"/>
          <c:y val="9.7884258370142772E-3"/>
          <c:w val="0.53636063816630253"/>
          <c:h val="8.884719488188978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38100</xdr:rowOff>
    </xdr:from>
    <xdr:to>
      <xdr:col>9</xdr:col>
      <xdr:colOff>396240</xdr:colOff>
      <xdr:row>54</xdr:row>
      <xdr:rowOff>144780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1">
          <cell r="P31" t="str">
            <v xml:space="preserve"> do 2500 Kč</v>
          </cell>
          <cell r="Q31" t="str">
            <v xml:space="preserve"> 2 500 až 10 000 Kč</v>
          </cell>
          <cell r="R31" t="str">
            <v xml:space="preserve"> více než 10 000 Kč</v>
          </cell>
        </row>
        <row r="32">
          <cell r="O32" t="str">
            <v>Celkem 16+</v>
          </cell>
          <cell r="P32">
            <v>35.36</v>
          </cell>
          <cell r="Q32">
            <v>46.233999999999995</v>
          </cell>
          <cell r="R32">
            <v>18.405999999999999</v>
          </cell>
        </row>
        <row r="34">
          <cell r="O34" t="str">
            <v>Muži 16+</v>
          </cell>
          <cell r="P34">
            <v>34.966000000000001</v>
          </cell>
          <cell r="Q34">
            <v>42.451999999999998</v>
          </cell>
          <cell r="R34">
            <v>22.582000000000001</v>
          </cell>
        </row>
        <row r="35">
          <cell r="O35" t="str">
            <v>Ženy 16+</v>
          </cell>
          <cell r="P35">
            <v>35.725000000000001</v>
          </cell>
          <cell r="Q35">
            <v>49.730000000000004</v>
          </cell>
          <cell r="R35">
            <v>14.545</v>
          </cell>
        </row>
        <row r="37">
          <cell r="O37" t="str">
            <v>16–24 let</v>
          </cell>
          <cell r="P37">
            <v>48.792999999999999</v>
          </cell>
          <cell r="Q37">
            <v>43.155000000000001</v>
          </cell>
          <cell r="R37">
            <v>8.0530000000000008</v>
          </cell>
        </row>
        <row r="38">
          <cell r="O38" t="str">
            <v>25–34 let</v>
          </cell>
          <cell r="P38">
            <v>28.005000000000003</v>
          </cell>
          <cell r="Q38">
            <v>48.661999999999999</v>
          </cell>
          <cell r="R38">
            <v>23.333000000000002</v>
          </cell>
        </row>
        <row r="39">
          <cell r="O39" t="str">
            <v>35–44 let</v>
          </cell>
          <cell r="P39">
            <v>29.215999999999998</v>
          </cell>
          <cell r="Q39">
            <v>48.854999999999997</v>
          </cell>
          <cell r="R39">
            <v>21.929000000000002</v>
          </cell>
        </row>
        <row r="40">
          <cell r="O40" t="str">
            <v>45–54 let</v>
          </cell>
          <cell r="P40">
            <v>37.564</v>
          </cell>
          <cell r="Q40">
            <v>44.253</v>
          </cell>
          <cell r="R40">
            <v>18.184000000000001</v>
          </cell>
        </row>
        <row r="41">
          <cell r="O41" t="str">
            <v>55–64 let</v>
          </cell>
          <cell r="P41">
            <v>37.588000000000001</v>
          </cell>
          <cell r="Q41">
            <v>46.417999999999999</v>
          </cell>
          <cell r="R41">
            <v>15.995000000000001</v>
          </cell>
        </row>
        <row r="42">
          <cell r="O42" t="str">
            <v>65–74 let</v>
          </cell>
          <cell r="P42">
            <v>47.189</v>
          </cell>
          <cell r="Q42">
            <v>40.670999999999999</v>
          </cell>
          <cell r="R42">
            <v>12.138999999999999</v>
          </cell>
        </row>
        <row r="44">
          <cell r="O44" t="str">
            <v>SŠ bez maturity</v>
          </cell>
          <cell r="P44">
            <v>39.269999999999996</v>
          </cell>
          <cell r="Q44">
            <v>46.166000000000004</v>
          </cell>
          <cell r="R44">
            <v>14.564</v>
          </cell>
        </row>
        <row r="45">
          <cell r="O45" t="str">
            <v>SŠ s maturitou + VOŠ</v>
          </cell>
          <cell r="P45">
            <v>32.584000000000003</v>
          </cell>
          <cell r="Q45">
            <v>47.216000000000001</v>
          </cell>
          <cell r="R45">
            <v>20.200000000000003</v>
          </cell>
        </row>
        <row r="46">
          <cell r="O46" t="str">
            <v>VŠ</v>
          </cell>
          <cell r="P46">
            <v>23.430999999999997</v>
          </cell>
          <cell r="Q46">
            <v>48.193999999999996</v>
          </cell>
          <cell r="R46">
            <v>28.375</v>
          </cell>
        </row>
        <row r="48">
          <cell r="O48" t="str">
            <v>Zaměstnaní</v>
          </cell>
          <cell r="P48">
            <v>32.668999999999997</v>
          </cell>
          <cell r="Q48">
            <v>46.661999999999999</v>
          </cell>
          <cell r="R48">
            <v>20.669</v>
          </cell>
        </row>
        <row r="49">
          <cell r="O49" t="str">
            <v>Ženy v domácnosti*</v>
          </cell>
          <cell r="P49">
            <v>21.117000000000001</v>
          </cell>
          <cell r="Q49">
            <v>56.811</v>
          </cell>
          <cell r="R49">
            <v>22.071999999999999</v>
          </cell>
        </row>
        <row r="50">
          <cell r="O50" t="str">
            <v>Studenti</v>
          </cell>
          <cell r="P50">
            <v>52.359000000000002</v>
          </cell>
          <cell r="Q50">
            <v>41.858000000000004</v>
          </cell>
          <cell r="R50">
            <v>5.7830000000000004</v>
          </cell>
        </row>
        <row r="51">
          <cell r="O51" t="str">
            <v>Starobní důchodci</v>
          </cell>
          <cell r="P51">
            <v>45.734999999999999</v>
          </cell>
          <cell r="Q51">
            <v>41.743000000000002</v>
          </cell>
          <cell r="R51">
            <v>12.523000000000001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5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0.7109375" style="2" customWidth="1"/>
    <col min="2" max="14" width="7.28515625" style="2" customWidth="1"/>
    <col min="15" max="16384" width="9.140625" style="2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  <c r="S1" s="3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  <c r="S2" s="3"/>
    </row>
    <row r="3" spans="1:19" ht="24.6" customHeight="1" x14ac:dyDescent="0.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M3" s="3"/>
      <c r="N3" s="3"/>
      <c r="O3" s="3"/>
      <c r="P3" s="3"/>
      <c r="Q3" s="3"/>
      <c r="R3" s="3"/>
      <c r="S3" s="3"/>
    </row>
    <row r="4" spans="1:19" ht="12" customHeight="1" thickBot="1" x14ac:dyDescent="0.25">
      <c r="A4" s="6"/>
      <c r="B4" s="7"/>
      <c r="C4" s="4"/>
      <c r="D4" s="4"/>
      <c r="E4" s="4"/>
      <c r="F4" s="4"/>
      <c r="G4" s="4"/>
      <c r="H4" s="4"/>
      <c r="I4" s="4"/>
      <c r="J4" s="4"/>
      <c r="M4" s="3"/>
      <c r="N4" s="3"/>
      <c r="O4" s="3"/>
      <c r="P4" s="3"/>
      <c r="Q4" s="3"/>
      <c r="R4" s="3"/>
      <c r="S4" s="3"/>
    </row>
    <row r="5" spans="1:19" ht="12" customHeight="1" x14ac:dyDescent="0.2">
      <c r="A5" s="8"/>
      <c r="B5" s="9" t="s">
        <v>2</v>
      </c>
      <c r="C5" s="9"/>
      <c r="D5" s="9"/>
      <c r="E5" s="9" t="s">
        <v>3</v>
      </c>
      <c r="F5" s="9"/>
      <c r="G5" s="9"/>
      <c r="H5" s="9" t="s">
        <v>4</v>
      </c>
      <c r="I5" s="9"/>
      <c r="J5" s="10"/>
      <c r="M5" s="3"/>
      <c r="N5" s="3"/>
      <c r="O5" s="3"/>
      <c r="P5" s="3"/>
      <c r="Q5" s="3"/>
      <c r="R5" s="3"/>
      <c r="S5" s="3"/>
    </row>
    <row r="6" spans="1:19" ht="12" customHeight="1" thickBot="1" x14ac:dyDescent="0.25">
      <c r="A6" s="11"/>
      <c r="B6" s="12" t="s">
        <v>5</v>
      </c>
      <c r="C6" s="13" t="s">
        <v>6</v>
      </c>
      <c r="D6" s="14" t="s">
        <v>7</v>
      </c>
      <c r="E6" s="12" t="s">
        <v>5</v>
      </c>
      <c r="F6" s="13" t="s">
        <v>6</v>
      </c>
      <c r="G6" s="14" t="s">
        <v>7</v>
      </c>
      <c r="H6" s="12" t="s">
        <v>5</v>
      </c>
      <c r="I6" s="13" t="s">
        <v>6</v>
      </c>
      <c r="J6" s="15" t="s">
        <v>7</v>
      </c>
      <c r="M6" s="3"/>
      <c r="N6" s="3"/>
      <c r="O6" s="3"/>
      <c r="P6" s="3"/>
      <c r="Q6" s="3"/>
      <c r="R6" s="3"/>
      <c r="S6" s="3"/>
    </row>
    <row r="7" spans="1:19" ht="12" customHeight="1" x14ac:dyDescent="0.2">
      <c r="A7" s="16" t="s">
        <v>8</v>
      </c>
      <c r="B7" s="17">
        <v>1671.8</v>
      </c>
      <c r="C7" s="18">
        <v>19.023</v>
      </c>
      <c r="D7" s="19">
        <v>35.36</v>
      </c>
      <c r="E7" s="17">
        <v>2185.9</v>
      </c>
      <c r="F7" s="18">
        <v>24.872</v>
      </c>
      <c r="G7" s="19">
        <v>46.233999999999995</v>
      </c>
      <c r="H7" s="17">
        <v>870.2</v>
      </c>
      <c r="I7" s="18">
        <v>9.9019999999999992</v>
      </c>
      <c r="J7" s="20">
        <v>18.405999999999999</v>
      </c>
      <c r="M7" s="3"/>
      <c r="N7" s="3"/>
      <c r="O7" s="3"/>
      <c r="P7" s="3"/>
      <c r="Q7" s="3"/>
      <c r="R7" s="3"/>
      <c r="S7" s="3"/>
    </row>
    <row r="8" spans="1:19" ht="12" customHeight="1" x14ac:dyDescent="0.2">
      <c r="A8" s="21" t="s">
        <v>9</v>
      </c>
      <c r="B8" s="22"/>
      <c r="C8" s="23"/>
      <c r="D8" s="24"/>
      <c r="E8" s="22"/>
      <c r="F8" s="23"/>
      <c r="G8" s="24"/>
      <c r="H8" s="22"/>
      <c r="I8" s="23"/>
      <c r="J8" s="25"/>
      <c r="M8" s="3"/>
      <c r="N8" s="3"/>
      <c r="O8" s="3"/>
      <c r="P8" s="3"/>
      <c r="Q8" s="3"/>
      <c r="R8" s="3"/>
      <c r="S8" s="3"/>
    </row>
    <row r="9" spans="1:19" ht="12" customHeight="1" x14ac:dyDescent="0.2">
      <c r="A9" s="26" t="s">
        <v>10</v>
      </c>
      <c r="B9" s="27">
        <v>794.3</v>
      </c>
      <c r="C9" s="28">
        <v>18.573999999999998</v>
      </c>
      <c r="D9" s="29">
        <v>34.966000000000001</v>
      </c>
      <c r="E9" s="27">
        <v>964.3</v>
      </c>
      <c r="F9" s="28">
        <v>22.550999999999998</v>
      </c>
      <c r="G9" s="29">
        <v>42.451999999999998</v>
      </c>
      <c r="H9" s="27">
        <v>513</v>
      </c>
      <c r="I9" s="28">
        <v>11.995000000000001</v>
      </c>
      <c r="J9" s="30">
        <v>22.582000000000001</v>
      </c>
      <c r="M9" s="3"/>
      <c r="N9" s="3"/>
      <c r="O9" s="3"/>
      <c r="P9" s="3"/>
      <c r="Q9" s="3"/>
      <c r="R9" s="3"/>
      <c r="S9" s="3"/>
    </row>
    <row r="10" spans="1:19" ht="12" customHeight="1" x14ac:dyDescent="0.2">
      <c r="A10" s="26" t="s">
        <v>11</v>
      </c>
      <c r="B10" s="27">
        <v>877.6</v>
      </c>
      <c r="C10" s="28">
        <v>19.448</v>
      </c>
      <c r="D10" s="29">
        <v>35.725000000000001</v>
      </c>
      <c r="E10" s="27">
        <v>1221.5999999999999</v>
      </c>
      <c r="F10" s="28">
        <v>27.072000000000003</v>
      </c>
      <c r="G10" s="29">
        <v>49.730000000000004</v>
      </c>
      <c r="H10" s="27">
        <v>357.3</v>
      </c>
      <c r="I10" s="28">
        <v>7.9180000000000001</v>
      </c>
      <c r="J10" s="30">
        <v>14.545</v>
      </c>
      <c r="M10" s="3"/>
      <c r="N10" s="3"/>
      <c r="O10" s="3"/>
      <c r="P10" s="3"/>
      <c r="Q10" s="3"/>
      <c r="R10" s="3"/>
      <c r="S10" s="3"/>
    </row>
    <row r="11" spans="1:19" ht="12" customHeight="1" x14ac:dyDescent="0.2">
      <c r="A11" s="21" t="s">
        <v>12</v>
      </c>
      <c r="B11" s="22"/>
      <c r="C11" s="23"/>
      <c r="D11" s="24"/>
      <c r="E11" s="22"/>
      <c r="F11" s="23"/>
      <c r="G11" s="24"/>
      <c r="H11" s="22"/>
      <c r="I11" s="23"/>
      <c r="J11" s="25"/>
      <c r="M11" s="3"/>
      <c r="N11" s="3"/>
      <c r="O11" s="3"/>
      <c r="P11" s="3"/>
      <c r="Q11" s="3"/>
      <c r="R11" s="3"/>
      <c r="S11" s="3"/>
    </row>
    <row r="12" spans="1:19" ht="12" customHeight="1" x14ac:dyDescent="0.2">
      <c r="A12" s="26" t="s">
        <v>13</v>
      </c>
      <c r="B12" s="27">
        <v>306.3</v>
      </c>
      <c r="C12" s="28">
        <v>35.649000000000001</v>
      </c>
      <c r="D12" s="29">
        <v>48.792999999999999</v>
      </c>
      <c r="E12" s="27">
        <v>270.89999999999998</v>
      </c>
      <c r="F12" s="28">
        <v>31.53</v>
      </c>
      <c r="G12" s="29">
        <v>43.155000000000001</v>
      </c>
      <c r="H12" s="27">
        <v>50.5</v>
      </c>
      <c r="I12" s="28">
        <v>5.883</v>
      </c>
      <c r="J12" s="30">
        <v>8.0530000000000008</v>
      </c>
      <c r="M12" s="3"/>
      <c r="N12" s="3"/>
      <c r="O12" s="3"/>
      <c r="P12" s="3"/>
      <c r="Q12" s="3"/>
      <c r="R12" s="3"/>
      <c r="S12" s="3"/>
    </row>
    <row r="13" spans="1:19" ht="12" customHeight="1" x14ac:dyDescent="0.2">
      <c r="A13" s="26" t="s">
        <v>14</v>
      </c>
      <c r="B13" s="27">
        <v>309.60000000000002</v>
      </c>
      <c r="C13" s="28">
        <v>22.951000000000001</v>
      </c>
      <c r="D13" s="29">
        <v>28.005000000000003</v>
      </c>
      <c r="E13" s="27">
        <v>538</v>
      </c>
      <c r="F13" s="28">
        <v>39.879999999999995</v>
      </c>
      <c r="G13" s="29">
        <v>48.661999999999999</v>
      </c>
      <c r="H13" s="27">
        <v>258</v>
      </c>
      <c r="I13" s="28">
        <v>19.122</v>
      </c>
      <c r="J13" s="30">
        <v>23.333000000000002</v>
      </c>
      <c r="M13" s="3"/>
      <c r="N13" s="3"/>
      <c r="O13" s="3"/>
      <c r="P13" s="3"/>
      <c r="Q13" s="3"/>
      <c r="R13" s="3"/>
      <c r="S13" s="3"/>
    </row>
    <row r="14" spans="1:19" ht="12" customHeight="1" x14ac:dyDescent="0.2">
      <c r="A14" s="26" t="s">
        <v>15</v>
      </c>
      <c r="B14" s="27">
        <v>346</v>
      </c>
      <c r="C14" s="28">
        <v>20.838999999999999</v>
      </c>
      <c r="D14" s="29">
        <v>29.215999999999998</v>
      </c>
      <c r="E14" s="27">
        <v>578.6</v>
      </c>
      <c r="F14" s="28">
        <v>34.845999999999997</v>
      </c>
      <c r="G14" s="29">
        <v>48.854999999999997</v>
      </c>
      <c r="H14" s="27">
        <v>259.7</v>
      </c>
      <c r="I14" s="28">
        <v>15.641</v>
      </c>
      <c r="J14" s="30">
        <v>21.929000000000002</v>
      </c>
      <c r="M14" s="3"/>
      <c r="N14" s="3"/>
      <c r="O14" s="3"/>
      <c r="P14" s="3"/>
      <c r="Q14" s="3"/>
      <c r="R14" s="3"/>
      <c r="S14" s="3"/>
    </row>
    <row r="15" spans="1:19" ht="12" customHeight="1" x14ac:dyDescent="0.2">
      <c r="A15" s="26" t="s">
        <v>16</v>
      </c>
      <c r="B15" s="27">
        <v>354</v>
      </c>
      <c r="C15" s="28">
        <v>23.035</v>
      </c>
      <c r="D15" s="29">
        <v>37.564</v>
      </c>
      <c r="E15" s="27">
        <v>417</v>
      </c>
      <c r="F15" s="28">
        <v>27.137</v>
      </c>
      <c r="G15" s="29">
        <v>44.253</v>
      </c>
      <c r="H15" s="27">
        <v>171.3</v>
      </c>
      <c r="I15" s="28">
        <v>11.151</v>
      </c>
      <c r="J15" s="30">
        <v>18.184000000000001</v>
      </c>
      <c r="M15" s="3"/>
      <c r="N15" s="3"/>
      <c r="O15" s="3"/>
      <c r="P15" s="3"/>
      <c r="Q15" s="3"/>
      <c r="R15" s="3"/>
      <c r="S15" s="3"/>
    </row>
    <row r="16" spans="1:19" ht="12" customHeight="1" x14ac:dyDescent="0.2">
      <c r="A16" s="26" t="s">
        <v>17</v>
      </c>
      <c r="B16" s="27">
        <v>209.6</v>
      </c>
      <c r="C16" s="28">
        <v>16.143000000000001</v>
      </c>
      <c r="D16" s="29">
        <v>37.588000000000001</v>
      </c>
      <c r="E16" s="27">
        <v>258.8</v>
      </c>
      <c r="F16" s="28">
        <v>19.934999999999999</v>
      </c>
      <c r="G16" s="29">
        <v>46.417999999999999</v>
      </c>
      <c r="H16" s="27">
        <v>89.2</v>
      </c>
      <c r="I16" s="28">
        <v>6.8689999999999998</v>
      </c>
      <c r="J16" s="30">
        <v>15.995000000000001</v>
      </c>
      <c r="M16" s="3"/>
      <c r="N16" s="3"/>
      <c r="O16" s="3"/>
      <c r="P16" s="3"/>
      <c r="Q16" s="3"/>
      <c r="R16" s="3"/>
      <c r="S16" s="3"/>
    </row>
    <row r="17" spans="1:19" ht="12" customHeight="1" x14ac:dyDescent="0.2">
      <c r="A17" s="26" t="s">
        <v>18</v>
      </c>
      <c r="B17" s="27">
        <v>127.1</v>
      </c>
      <c r="C17" s="28">
        <v>9.9779999999999998</v>
      </c>
      <c r="D17" s="29">
        <v>47.189</v>
      </c>
      <c r="E17" s="27">
        <v>109.6</v>
      </c>
      <c r="F17" s="28">
        <v>8.6</v>
      </c>
      <c r="G17" s="29">
        <v>40.670999999999999</v>
      </c>
      <c r="H17" s="27">
        <v>32.700000000000003</v>
      </c>
      <c r="I17" s="28">
        <v>2.5669999999999997</v>
      </c>
      <c r="J17" s="30">
        <v>12.138999999999999</v>
      </c>
      <c r="M17" s="3"/>
      <c r="N17" s="3"/>
      <c r="O17" s="3"/>
      <c r="P17" s="3"/>
      <c r="Q17" s="3"/>
      <c r="R17" s="3"/>
      <c r="S17" s="3"/>
    </row>
    <row r="18" spans="1:19" ht="12" customHeight="1" x14ac:dyDescent="0.2">
      <c r="A18" s="26" t="s">
        <v>19</v>
      </c>
      <c r="B18" s="27">
        <v>19.2</v>
      </c>
      <c r="C18" s="28">
        <v>2.3740000000000001</v>
      </c>
      <c r="D18" s="29" t="s">
        <v>20</v>
      </c>
      <c r="E18" s="27">
        <v>13</v>
      </c>
      <c r="F18" s="28">
        <v>1.6070000000000002</v>
      </c>
      <c r="G18" s="29" t="s">
        <v>20</v>
      </c>
      <c r="H18" s="27">
        <v>8.8000000000000007</v>
      </c>
      <c r="I18" s="28">
        <v>1.08</v>
      </c>
      <c r="J18" s="30" t="s">
        <v>20</v>
      </c>
      <c r="M18" s="3"/>
      <c r="N18" s="3"/>
      <c r="O18" s="3"/>
      <c r="P18" s="3"/>
      <c r="Q18" s="3"/>
      <c r="R18" s="3"/>
      <c r="S18" s="3"/>
    </row>
    <row r="19" spans="1:19" ht="12" customHeight="1" x14ac:dyDescent="0.2">
      <c r="A19" s="21" t="s">
        <v>21</v>
      </c>
      <c r="B19" s="22"/>
      <c r="C19" s="23"/>
      <c r="D19" s="24"/>
      <c r="E19" s="22"/>
      <c r="F19" s="23"/>
      <c r="G19" s="24"/>
      <c r="H19" s="22"/>
      <c r="I19" s="23"/>
      <c r="J19" s="25"/>
      <c r="M19" s="3"/>
      <c r="N19" s="3"/>
      <c r="O19" s="3"/>
      <c r="P19" s="3"/>
      <c r="Q19" s="3"/>
      <c r="R19" s="3"/>
      <c r="S19" s="3"/>
    </row>
    <row r="20" spans="1:19" ht="12" customHeight="1" x14ac:dyDescent="0.2">
      <c r="A20" s="26" t="s">
        <v>22</v>
      </c>
      <c r="B20" s="27">
        <v>53.7</v>
      </c>
      <c r="C20" s="28">
        <v>16.355</v>
      </c>
      <c r="D20" s="29" t="s">
        <v>20</v>
      </c>
      <c r="E20" s="27">
        <v>57.4</v>
      </c>
      <c r="F20" s="28">
        <v>17.497</v>
      </c>
      <c r="G20" s="29" t="s">
        <v>20</v>
      </c>
      <c r="H20" s="27">
        <v>4</v>
      </c>
      <c r="I20" s="28">
        <v>1.212</v>
      </c>
      <c r="J20" s="30" t="s">
        <v>20</v>
      </c>
      <c r="M20" s="3"/>
      <c r="N20" s="3"/>
      <c r="O20" s="3"/>
      <c r="P20" s="3"/>
      <c r="Q20" s="3"/>
      <c r="R20" s="3"/>
      <c r="S20" s="3"/>
    </row>
    <row r="21" spans="1:19" ht="12" customHeight="1" x14ac:dyDescent="0.2">
      <c r="A21" s="26" t="s">
        <v>23</v>
      </c>
      <c r="B21" s="27">
        <v>406.1</v>
      </c>
      <c r="C21" s="28">
        <v>19.930999999999997</v>
      </c>
      <c r="D21" s="29">
        <v>39.269999999999996</v>
      </c>
      <c r="E21" s="27">
        <v>477.4</v>
      </c>
      <c r="F21" s="28">
        <v>23.430999999999997</v>
      </c>
      <c r="G21" s="29">
        <v>46.166000000000004</v>
      </c>
      <c r="H21" s="27">
        <v>150.6</v>
      </c>
      <c r="I21" s="28">
        <v>7.3920000000000003</v>
      </c>
      <c r="J21" s="30">
        <v>14.564</v>
      </c>
      <c r="M21" s="3"/>
      <c r="N21" s="3"/>
      <c r="O21" s="3"/>
      <c r="P21" s="3"/>
      <c r="Q21" s="3"/>
      <c r="R21" s="3"/>
      <c r="S21" s="3"/>
    </row>
    <row r="22" spans="1:19" ht="12" customHeight="1" x14ac:dyDescent="0.2">
      <c r="A22" s="26" t="s">
        <v>24</v>
      </c>
      <c r="B22" s="27">
        <v>500.9</v>
      </c>
      <c r="C22" s="28">
        <v>23.363999999999997</v>
      </c>
      <c r="D22" s="29">
        <v>32.584000000000003</v>
      </c>
      <c r="E22" s="27">
        <v>725.9</v>
      </c>
      <c r="F22" s="28">
        <v>33.856999999999999</v>
      </c>
      <c r="G22" s="29">
        <v>47.216000000000001</v>
      </c>
      <c r="H22" s="27">
        <v>310.5</v>
      </c>
      <c r="I22" s="28">
        <v>14.484</v>
      </c>
      <c r="J22" s="30">
        <v>20.200000000000003</v>
      </c>
      <c r="M22" s="3"/>
      <c r="N22" s="3"/>
      <c r="O22" s="3"/>
      <c r="P22" s="3"/>
      <c r="Q22" s="3"/>
      <c r="R22" s="3"/>
      <c r="S22" s="3"/>
    </row>
    <row r="23" spans="1:19" ht="12" customHeight="1" x14ac:dyDescent="0.2">
      <c r="A23" s="26" t="s">
        <v>25</v>
      </c>
      <c r="B23" s="27">
        <v>258.5</v>
      </c>
      <c r="C23" s="28">
        <v>19.366</v>
      </c>
      <c r="D23" s="29">
        <v>23.430999999999997</v>
      </c>
      <c r="E23" s="27">
        <v>531.79999999999995</v>
      </c>
      <c r="F23" s="28">
        <v>39.832999999999998</v>
      </c>
      <c r="G23" s="29">
        <v>48.193999999999996</v>
      </c>
      <c r="H23" s="27">
        <v>313.10000000000002</v>
      </c>
      <c r="I23" s="28">
        <v>23.452000000000002</v>
      </c>
      <c r="J23" s="30">
        <v>28.375</v>
      </c>
      <c r="M23" s="3"/>
      <c r="N23" s="3"/>
      <c r="O23" s="3"/>
      <c r="P23" s="3"/>
      <c r="Q23" s="3"/>
      <c r="R23" s="3"/>
      <c r="S23" s="3"/>
    </row>
    <row r="24" spans="1:19" ht="12" customHeight="1" x14ac:dyDescent="0.2">
      <c r="A24" s="21" t="s">
        <v>26</v>
      </c>
      <c r="B24" s="22"/>
      <c r="C24" s="23"/>
      <c r="D24" s="24"/>
      <c r="E24" s="22"/>
      <c r="F24" s="23"/>
      <c r="G24" s="24"/>
      <c r="H24" s="22"/>
      <c r="I24" s="23"/>
      <c r="J24" s="25"/>
      <c r="M24" s="3"/>
      <c r="N24" s="3"/>
      <c r="O24" s="3"/>
      <c r="P24" s="3"/>
      <c r="Q24" s="3"/>
      <c r="R24" s="3"/>
      <c r="S24" s="3"/>
    </row>
    <row r="25" spans="1:19" ht="12" customHeight="1" x14ac:dyDescent="0.2">
      <c r="A25" s="26" t="s">
        <v>27</v>
      </c>
      <c r="B25" s="27">
        <v>1105.7</v>
      </c>
      <c r="C25" s="28">
        <v>22.14</v>
      </c>
      <c r="D25" s="29">
        <v>32.668999999999997</v>
      </c>
      <c r="E25" s="27">
        <v>1579.3</v>
      </c>
      <c r="F25" s="28">
        <v>31.623000000000001</v>
      </c>
      <c r="G25" s="29">
        <v>46.661999999999999</v>
      </c>
      <c r="H25" s="27">
        <v>699.5</v>
      </c>
      <c r="I25" s="28">
        <v>14.007</v>
      </c>
      <c r="J25" s="30">
        <v>20.669</v>
      </c>
      <c r="M25" s="3"/>
      <c r="N25" s="3"/>
      <c r="O25" s="3"/>
      <c r="P25" s="3"/>
      <c r="Q25" s="3"/>
      <c r="R25" s="3"/>
      <c r="S25" s="3"/>
    </row>
    <row r="26" spans="1:19" ht="12" customHeight="1" x14ac:dyDescent="0.2">
      <c r="A26" s="26" t="s">
        <v>28</v>
      </c>
      <c r="B26" s="27">
        <v>31.4</v>
      </c>
      <c r="C26" s="28">
        <v>17.838000000000001</v>
      </c>
      <c r="D26" s="29" t="s">
        <v>20</v>
      </c>
      <c r="E26" s="27">
        <v>32.799999999999997</v>
      </c>
      <c r="F26" s="28">
        <v>18.602</v>
      </c>
      <c r="G26" s="29" t="s">
        <v>20</v>
      </c>
      <c r="H26" s="27">
        <v>24.6</v>
      </c>
      <c r="I26" s="28">
        <v>13.984</v>
      </c>
      <c r="J26" s="30" t="s">
        <v>20</v>
      </c>
      <c r="M26" s="3"/>
      <c r="N26" s="3"/>
      <c r="O26" s="3"/>
      <c r="P26" s="3"/>
      <c r="Q26" s="3"/>
      <c r="R26" s="3"/>
      <c r="S26" s="3"/>
    </row>
    <row r="27" spans="1:19" ht="12" customHeight="1" x14ac:dyDescent="0.2">
      <c r="A27" s="26" t="s">
        <v>29</v>
      </c>
      <c r="B27" s="27">
        <v>65.900000000000006</v>
      </c>
      <c r="C27" s="28">
        <v>16.792999999999999</v>
      </c>
      <c r="D27" s="29">
        <v>21.117000000000001</v>
      </c>
      <c r="E27" s="27">
        <v>177.2</v>
      </c>
      <c r="F27" s="28">
        <v>45.179000000000002</v>
      </c>
      <c r="G27" s="29">
        <v>56.811</v>
      </c>
      <c r="H27" s="27">
        <v>68.900000000000006</v>
      </c>
      <c r="I27" s="28">
        <v>17.553000000000001</v>
      </c>
      <c r="J27" s="30">
        <v>22.071999999999999</v>
      </c>
      <c r="M27" s="3"/>
      <c r="N27" s="3"/>
      <c r="O27" s="3"/>
      <c r="P27" s="3"/>
      <c r="Q27" s="3"/>
      <c r="R27" s="3"/>
      <c r="S27" s="3"/>
    </row>
    <row r="28" spans="1:19" ht="12" customHeight="1" x14ac:dyDescent="0.2">
      <c r="A28" s="26" t="s">
        <v>30</v>
      </c>
      <c r="B28" s="27">
        <v>270.2</v>
      </c>
      <c r="C28" s="28">
        <v>38.905000000000001</v>
      </c>
      <c r="D28" s="29">
        <v>52.359000000000002</v>
      </c>
      <c r="E28" s="27">
        <v>216</v>
      </c>
      <c r="F28" s="28">
        <v>31.102</v>
      </c>
      <c r="G28" s="29">
        <v>41.858000000000004</v>
      </c>
      <c r="H28" s="27">
        <v>29.8</v>
      </c>
      <c r="I28" s="28">
        <v>4.2969999999999997</v>
      </c>
      <c r="J28" s="30">
        <v>5.7830000000000004</v>
      </c>
      <c r="M28" s="3"/>
    </row>
    <row r="29" spans="1:19" ht="12" customHeight="1" x14ac:dyDescent="0.2">
      <c r="A29" s="26" t="s">
        <v>31</v>
      </c>
      <c r="B29" s="27">
        <v>161.9</v>
      </c>
      <c r="C29" s="28">
        <v>7.0049999999999999</v>
      </c>
      <c r="D29" s="29">
        <v>45.734999999999999</v>
      </c>
      <c r="E29" s="27">
        <v>147.80000000000001</v>
      </c>
      <c r="F29" s="28">
        <v>6.3929999999999998</v>
      </c>
      <c r="G29" s="29">
        <v>41.743000000000002</v>
      </c>
      <c r="H29" s="27">
        <v>44.3</v>
      </c>
      <c r="I29" s="28">
        <v>1.9179999999999999</v>
      </c>
      <c r="J29" s="30">
        <v>12.523000000000001</v>
      </c>
      <c r="M29" s="3"/>
    </row>
    <row r="30" spans="1:19" ht="12" customHeight="1" x14ac:dyDescent="0.2">
      <c r="A30" s="31" t="s">
        <v>32</v>
      </c>
      <c r="B30" s="27">
        <v>36.799999999999997</v>
      </c>
      <c r="C30" s="28">
        <v>16.698</v>
      </c>
      <c r="D30" s="29" t="s">
        <v>20</v>
      </c>
      <c r="E30" s="27">
        <v>32.9</v>
      </c>
      <c r="F30" s="28">
        <v>14.949000000000002</v>
      </c>
      <c r="G30" s="29" t="s">
        <v>20</v>
      </c>
      <c r="H30" s="27">
        <v>3.1</v>
      </c>
      <c r="I30" s="28">
        <v>1.385</v>
      </c>
      <c r="J30" s="30" t="s">
        <v>20</v>
      </c>
      <c r="M30" s="3"/>
      <c r="O30" s="3"/>
      <c r="P30" s="3"/>
      <c r="Q30" s="3"/>
      <c r="R30" s="3"/>
    </row>
    <row r="31" spans="1:19" s="33" customFormat="1" ht="20.2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L31" s="2"/>
      <c r="M31" s="3"/>
      <c r="N31" s="34"/>
      <c r="O31" s="35"/>
      <c r="P31" s="35" t="s">
        <v>33</v>
      </c>
      <c r="Q31" s="35" t="s">
        <v>34</v>
      </c>
      <c r="R31" s="35" t="s">
        <v>35</v>
      </c>
      <c r="S31" s="36"/>
    </row>
    <row r="32" spans="1:19" ht="27" customHeight="1" x14ac:dyDescent="0.2">
      <c r="A32" s="5" t="s">
        <v>36</v>
      </c>
      <c r="B32" s="5"/>
      <c r="C32" s="5"/>
      <c r="D32" s="5"/>
      <c r="E32" s="5"/>
      <c r="F32" s="5"/>
      <c r="G32" s="5"/>
      <c r="H32" s="5"/>
      <c r="I32" s="5"/>
      <c r="J32" s="5"/>
      <c r="M32" s="3"/>
      <c r="N32" s="34"/>
      <c r="O32" s="37" t="s">
        <v>8</v>
      </c>
      <c r="P32" s="38">
        <f>D7</f>
        <v>35.36</v>
      </c>
      <c r="Q32" s="38">
        <f>G7</f>
        <v>46.233999999999995</v>
      </c>
      <c r="R32" s="38">
        <f>J7</f>
        <v>18.405999999999999</v>
      </c>
      <c r="S32" s="36"/>
    </row>
    <row r="33" spans="1:19" s="33" customFormat="1" ht="12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39"/>
      <c r="L33" s="2"/>
      <c r="M33" s="3"/>
      <c r="N33" s="34"/>
      <c r="O33" s="40"/>
      <c r="P33" s="38"/>
      <c r="Q33" s="38"/>
      <c r="R33" s="38"/>
      <c r="S33" s="36"/>
    </row>
    <row r="34" spans="1:19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M34" s="3"/>
      <c r="N34" s="34"/>
      <c r="O34" s="41" t="s">
        <v>10</v>
      </c>
      <c r="P34" s="38">
        <f t="shared" ref="P34:P42" si="0">D9</f>
        <v>34.966000000000001</v>
      </c>
      <c r="Q34" s="38">
        <f t="shared" ref="Q34:Q42" si="1">G9</f>
        <v>42.451999999999998</v>
      </c>
      <c r="R34" s="38">
        <f t="shared" ref="R34:R42" si="2">J9</f>
        <v>22.582000000000001</v>
      </c>
      <c r="S34" s="36"/>
    </row>
    <row r="35" spans="1:19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3"/>
      <c r="N35" s="34"/>
      <c r="O35" s="41" t="s">
        <v>11</v>
      </c>
      <c r="P35" s="38">
        <f t="shared" si="0"/>
        <v>35.725000000000001</v>
      </c>
      <c r="Q35" s="38">
        <f t="shared" si="1"/>
        <v>49.730000000000004</v>
      </c>
      <c r="R35" s="38">
        <f t="shared" si="2"/>
        <v>14.545</v>
      </c>
      <c r="S35" s="36"/>
    </row>
    <row r="36" spans="1:19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4"/>
      <c r="O36" s="40"/>
      <c r="P36" s="38"/>
      <c r="Q36" s="38"/>
      <c r="R36" s="38"/>
      <c r="S36" s="36"/>
    </row>
    <row r="37" spans="1:19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"/>
      <c r="N37" s="34"/>
      <c r="O37" s="41" t="s">
        <v>13</v>
      </c>
      <c r="P37" s="38">
        <f t="shared" si="0"/>
        <v>48.792999999999999</v>
      </c>
      <c r="Q37" s="38">
        <f t="shared" si="1"/>
        <v>43.155000000000001</v>
      </c>
      <c r="R37" s="38">
        <f t="shared" si="2"/>
        <v>8.0530000000000008</v>
      </c>
      <c r="S37" s="36"/>
    </row>
    <row r="38" spans="1:19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"/>
      <c r="N38" s="34"/>
      <c r="O38" s="41" t="s">
        <v>14</v>
      </c>
      <c r="P38" s="38">
        <f t="shared" si="0"/>
        <v>28.005000000000003</v>
      </c>
      <c r="Q38" s="38">
        <f t="shared" si="1"/>
        <v>48.661999999999999</v>
      </c>
      <c r="R38" s="38">
        <f t="shared" si="2"/>
        <v>23.333000000000002</v>
      </c>
      <c r="S38" s="36"/>
    </row>
    <row r="39" spans="1:19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4"/>
      <c r="O39" s="41" t="s">
        <v>15</v>
      </c>
      <c r="P39" s="38">
        <f t="shared" si="0"/>
        <v>29.215999999999998</v>
      </c>
      <c r="Q39" s="38">
        <f t="shared" si="1"/>
        <v>48.854999999999997</v>
      </c>
      <c r="R39" s="38">
        <f t="shared" si="2"/>
        <v>21.929000000000002</v>
      </c>
      <c r="S39" s="36"/>
    </row>
    <row r="40" spans="1:19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4"/>
      <c r="O40" s="41" t="s">
        <v>16</v>
      </c>
      <c r="P40" s="38">
        <f t="shared" si="0"/>
        <v>37.564</v>
      </c>
      <c r="Q40" s="38">
        <f t="shared" si="1"/>
        <v>44.253</v>
      </c>
      <c r="R40" s="38">
        <f t="shared" si="2"/>
        <v>18.184000000000001</v>
      </c>
      <c r="S40" s="36"/>
    </row>
    <row r="41" spans="1:19" ht="4.9000000000000004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4"/>
      <c r="O41" s="41" t="s">
        <v>17</v>
      </c>
      <c r="P41" s="38">
        <f t="shared" si="0"/>
        <v>37.588000000000001</v>
      </c>
      <c r="Q41" s="38">
        <f t="shared" si="1"/>
        <v>46.417999999999999</v>
      </c>
      <c r="R41" s="38">
        <f t="shared" si="2"/>
        <v>15.995000000000001</v>
      </c>
      <c r="S41" s="36"/>
    </row>
    <row r="42" spans="1:19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4"/>
      <c r="O42" s="41" t="s">
        <v>18</v>
      </c>
      <c r="P42" s="38">
        <f t="shared" si="0"/>
        <v>47.189</v>
      </c>
      <c r="Q42" s="38">
        <f t="shared" si="1"/>
        <v>40.670999999999999</v>
      </c>
      <c r="R42" s="38">
        <f t="shared" si="2"/>
        <v>12.138999999999999</v>
      </c>
      <c r="S42" s="36"/>
    </row>
    <row r="43" spans="1:19" ht="3.6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3"/>
      <c r="N43" s="34"/>
      <c r="O43" s="40"/>
      <c r="P43" s="38"/>
      <c r="Q43" s="38"/>
      <c r="R43" s="38"/>
      <c r="S43" s="36"/>
    </row>
    <row r="44" spans="1:19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3"/>
      <c r="N44" s="34"/>
      <c r="O44" s="3" t="s">
        <v>37</v>
      </c>
      <c r="P44" s="38">
        <f>D21</f>
        <v>39.269999999999996</v>
      </c>
      <c r="Q44" s="38">
        <f>G21</f>
        <v>46.166000000000004</v>
      </c>
      <c r="R44" s="38">
        <f>J21</f>
        <v>14.564</v>
      </c>
      <c r="S44" s="36"/>
    </row>
    <row r="45" spans="1:19" ht="6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3"/>
      <c r="N45" s="34"/>
      <c r="O45" s="3" t="s">
        <v>38</v>
      </c>
      <c r="P45" s="38">
        <f>D22</f>
        <v>32.584000000000003</v>
      </c>
      <c r="Q45" s="38">
        <f>G22</f>
        <v>47.216000000000001</v>
      </c>
      <c r="R45" s="38">
        <f>J22</f>
        <v>20.200000000000003</v>
      </c>
      <c r="S45" s="36"/>
    </row>
    <row r="46" spans="1:19" ht="6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3"/>
      <c r="N46" s="34"/>
      <c r="O46" s="3" t="s">
        <v>39</v>
      </c>
      <c r="P46" s="38">
        <f>D23</f>
        <v>23.430999999999997</v>
      </c>
      <c r="Q46" s="38">
        <f>G23</f>
        <v>48.193999999999996</v>
      </c>
      <c r="R46" s="38">
        <f>J23</f>
        <v>28.375</v>
      </c>
      <c r="S46" s="36"/>
    </row>
    <row r="47" spans="1:19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M47" s="3"/>
      <c r="N47" s="34"/>
      <c r="O47" s="3"/>
      <c r="P47" s="3"/>
      <c r="Q47" s="3"/>
      <c r="R47" s="3"/>
      <c r="S47" s="36"/>
    </row>
    <row r="48" spans="1:19" ht="1.9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M48" s="3"/>
      <c r="N48" s="34"/>
      <c r="O48" s="41" t="s">
        <v>27</v>
      </c>
      <c r="P48" s="38">
        <f>D25</f>
        <v>32.668999999999997</v>
      </c>
      <c r="Q48" s="38">
        <f>G25</f>
        <v>46.661999999999999</v>
      </c>
      <c r="R48" s="38">
        <f>J25</f>
        <v>20.669</v>
      </c>
      <c r="S48" s="36"/>
    </row>
    <row r="49" spans="1:19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M49" s="3"/>
      <c r="N49" s="34"/>
      <c r="O49" s="41" t="s">
        <v>29</v>
      </c>
      <c r="P49" s="38">
        <f>D27</f>
        <v>21.117000000000001</v>
      </c>
      <c r="Q49" s="38">
        <f>G27</f>
        <v>56.811</v>
      </c>
      <c r="R49" s="38">
        <f>J27</f>
        <v>22.071999999999999</v>
      </c>
      <c r="S49" s="36"/>
    </row>
    <row r="50" spans="1:19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M50" s="3"/>
      <c r="N50" s="34"/>
      <c r="O50" s="41" t="s">
        <v>30</v>
      </c>
      <c r="P50" s="38">
        <f>D28</f>
        <v>52.359000000000002</v>
      </c>
      <c r="Q50" s="38">
        <f>G28</f>
        <v>41.858000000000004</v>
      </c>
      <c r="R50" s="38">
        <f>J28</f>
        <v>5.7830000000000004</v>
      </c>
      <c r="S50" s="36"/>
    </row>
    <row r="51" spans="1:19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M51" s="3"/>
      <c r="N51" s="34"/>
      <c r="O51" s="41" t="s">
        <v>31</v>
      </c>
      <c r="P51" s="38">
        <f>D29</f>
        <v>45.734999999999999</v>
      </c>
      <c r="Q51" s="38">
        <f>G29</f>
        <v>41.743000000000002</v>
      </c>
      <c r="R51" s="38">
        <f>J29</f>
        <v>12.523000000000001</v>
      </c>
      <c r="S51" s="36"/>
    </row>
    <row r="52" spans="1:19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M52" s="3"/>
      <c r="N52" s="34"/>
      <c r="O52" s="3"/>
      <c r="P52" s="3"/>
      <c r="Q52" s="3"/>
      <c r="R52" s="3"/>
      <c r="S52" s="36"/>
    </row>
    <row r="53" spans="1:19" ht="12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M53" s="3"/>
      <c r="N53" s="34"/>
      <c r="O53" s="3"/>
      <c r="P53" s="3"/>
      <c r="Q53" s="3"/>
      <c r="R53" s="3"/>
      <c r="S53" s="36"/>
    </row>
    <row r="54" spans="1:19" ht="10.1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M54" s="3"/>
      <c r="N54" s="34"/>
      <c r="O54" s="3"/>
      <c r="P54" s="3"/>
      <c r="Q54" s="3"/>
      <c r="R54" s="3"/>
      <c r="S54" s="36"/>
    </row>
    <row r="55" spans="1:19" ht="14.2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M55" s="3"/>
      <c r="N55" s="34"/>
      <c r="O55" s="42"/>
      <c r="P55" s="43"/>
      <c r="Q55" s="43"/>
      <c r="R55" s="43"/>
      <c r="S55" s="36"/>
    </row>
    <row r="56" spans="1:19" ht="12" customHeight="1" x14ac:dyDescent="0.2">
      <c r="A56" s="44" t="s">
        <v>40</v>
      </c>
      <c r="B56" s="4"/>
      <c r="C56" s="4"/>
      <c r="D56" s="4"/>
      <c r="E56" s="4"/>
      <c r="F56" s="4"/>
      <c r="G56" s="4"/>
      <c r="H56" s="4"/>
      <c r="I56" s="4"/>
      <c r="J56" s="4"/>
      <c r="M56" s="3"/>
      <c r="N56" s="34"/>
      <c r="O56" s="36"/>
      <c r="P56" s="36"/>
      <c r="Q56" s="36"/>
      <c r="R56" s="36"/>
      <c r="S56" s="36"/>
    </row>
    <row r="57" spans="1:19" ht="12" customHeight="1" x14ac:dyDescent="0.2">
      <c r="A57" s="44" t="s">
        <v>41</v>
      </c>
      <c r="B57" s="4"/>
      <c r="C57" s="4"/>
      <c r="D57" s="4"/>
      <c r="E57" s="4"/>
      <c r="F57" s="4"/>
      <c r="G57" s="4"/>
      <c r="H57" s="4"/>
      <c r="I57" s="4"/>
      <c r="J57" s="4"/>
      <c r="M57" s="3"/>
      <c r="N57" s="34"/>
      <c r="O57" s="36"/>
      <c r="P57" s="36"/>
      <c r="Q57" s="36"/>
      <c r="R57" s="36"/>
      <c r="S57" s="36"/>
    </row>
    <row r="58" spans="1:19" ht="12" customHeight="1" x14ac:dyDescent="0.2">
      <c r="A58" s="45" t="s">
        <v>42</v>
      </c>
      <c r="B58" s="4"/>
      <c r="C58" s="4"/>
      <c r="D58" s="4"/>
      <c r="E58" s="4"/>
      <c r="F58" s="4"/>
      <c r="G58" s="4"/>
      <c r="H58" s="4"/>
      <c r="I58" s="4"/>
      <c r="J58" s="4"/>
      <c r="M58" s="3"/>
      <c r="N58" s="34"/>
      <c r="O58" s="36"/>
      <c r="P58" s="36"/>
      <c r="Q58" s="36"/>
      <c r="R58" s="36"/>
      <c r="S58" s="36"/>
    </row>
    <row r="59" spans="1:19" ht="12" customHeight="1" x14ac:dyDescent="0.2">
      <c r="A59" s="46" t="s">
        <v>43</v>
      </c>
      <c r="B59" s="4"/>
      <c r="C59" s="4"/>
      <c r="D59" s="4"/>
      <c r="E59" s="4"/>
      <c r="F59" s="4"/>
      <c r="G59" s="4"/>
      <c r="H59" s="4"/>
      <c r="I59" s="4"/>
      <c r="J59" s="4"/>
      <c r="N59" s="34"/>
      <c r="O59" s="34"/>
      <c r="P59" s="34"/>
      <c r="Q59" s="34"/>
      <c r="R59" s="34"/>
      <c r="S59" s="34"/>
    </row>
    <row r="60" spans="1:19" ht="12" customHeight="1" x14ac:dyDescent="0.2">
      <c r="B60" s="4"/>
      <c r="C60" s="4"/>
      <c r="D60" s="4"/>
      <c r="E60" s="4"/>
      <c r="F60" s="4"/>
      <c r="G60" s="4"/>
      <c r="H60" s="4"/>
      <c r="I60" s="4"/>
      <c r="J60" s="4"/>
      <c r="N60" s="34"/>
      <c r="O60" s="34"/>
      <c r="P60" s="34"/>
      <c r="Q60" s="34"/>
      <c r="R60" s="34"/>
      <c r="S60" s="34"/>
    </row>
    <row r="61" spans="1:19" ht="12" customHeight="1" x14ac:dyDescent="0.2">
      <c r="B61" s="4"/>
      <c r="C61" s="4"/>
      <c r="D61" s="4"/>
      <c r="E61" s="4"/>
      <c r="F61" s="4"/>
      <c r="G61" s="4"/>
      <c r="H61" s="4"/>
      <c r="I61" s="4"/>
      <c r="J61" s="4"/>
      <c r="N61" s="34"/>
      <c r="O61" s="34"/>
      <c r="P61" s="34"/>
      <c r="Q61" s="34"/>
      <c r="R61" s="34"/>
      <c r="S61" s="34"/>
    </row>
    <row r="62" spans="1:19" ht="12" customHeight="1" x14ac:dyDescent="0.2">
      <c r="B62" s="4"/>
      <c r="C62" s="4"/>
      <c r="D62" s="4"/>
      <c r="E62" s="4"/>
      <c r="F62" s="4"/>
      <c r="G62" s="4"/>
      <c r="H62" s="4"/>
      <c r="I62" s="4"/>
      <c r="J62" s="4"/>
    </row>
    <row r="63" spans="1:19" ht="12" customHeight="1" x14ac:dyDescent="0.2">
      <c r="B63" s="4"/>
      <c r="C63" s="4"/>
      <c r="D63" s="4"/>
      <c r="E63" s="4"/>
      <c r="F63" s="4"/>
      <c r="G63" s="4"/>
      <c r="H63" s="4"/>
      <c r="I63" s="4"/>
      <c r="J63" s="4"/>
    </row>
    <row r="64" spans="1:19" ht="12" customHeight="1" x14ac:dyDescent="0.2">
      <c r="B64" s="4"/>
      <c r="C64" s="4"/>
      <c r="D64" s="4"/>
      <c r="E64" s="4"/>
      <c r="F64" s="4"/>
      <c r="G64" s="4"/>
      <c r="H64" s="4"/>
      <c r="I64" s="4"/>
      <c r="J64" s="4"/>
    </row>
    <row r="65" spans="2:10" ht="12" customHeight="1" x14ac:dyDescent="0.2">
      <c r="B65" s="4"/>
      <c r="C65" s="4"/>
      <c r="D65" s="4"/>
      <c r="E65" s="4"/>
      <c r="F65" s="4"/>
      <c r="G65" s="4"/>
      <c r="H65" s="4"/>
      <c r="I65" s="4"/>
      <c r="J65" s="4"/>
    </row>
  </sheetData>
  <mergeCells count="6">
    <mergeCell ref="A3:J3"/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14.10,,10</vt:lpstr>
      <vt:lpstr>'14.10,,10'!Oblast_tisku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2020-11-18T14:46:41Z</dcterms:created>
  <dcterms:modified xsi:type="dcterms:W3CDTF">2020-11-18T14:46:42Z</dcterms:modified>
</cp:coreProperties>
</file>