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5\05 DATA\"/>
    </mc:Choice>
  </mc:AlternateContent>
  <bookViews>
    <workbookView xWindow="11610" yWindow="-15" windowWidth="11475" windowHeight="11115"/>
  </bookViews>
  <sheets>
    <sheet name="a" sheetId="3" r:id="rId1"/>
  </sheets>
  <calcPr calcId="162913"/>
</workbook>
</file>

<file path=xl/calcChain.xml><?xml version="1.0" encoding="utf-8"?>
<calcChain xmlns="http://schemas.openxmlformats.org/spreadsheetml/2006/main">
  <c r="E16" i="3" l="1"/>
  <c r="D16" i="3"/>
  <c r="G29" i="3"/>
  <c r="F29" i="3"/>
  <c r="E29" i="3"/>
  <c r="D29" i="3"/>
  <c r="G16" i="3"/>
  <c r="F16" i="3"/>
  <c r="C29" i="3" l="1"/>
  <c r="C16" i="3"/>
</calcChain>
</file>

<file path=xl/sharedStrings.xml><?xml version="1.0" encoding="utf-8"?>
<sst xmlns="http://schemas.openxmlformats.org/spreadsheetml/2006/main" count="92" uniqueCount="59">
  <si>
    <t>S.1311</t>
  </si>
  <si>
    <t>S.1313</t>
  </si>
  <si>
    <t>S.1314</t>
  </si>
  <si>
    <t>Liabilities</t>
  </si>
  <si>
    <t>AF.2</t>
  </si>
  <si>
    <t>AF.4</t>
  </si>
  <si>
    <t>Půjčky</t>
  </si>
  <si>
    <t>Loans</t>
  </si>
  <si>
    <t>NÁRODNÍ ÚČTY</t>
  </si>
  <si>
    <t>Kód</t>
  </si>
  <si>
    <t>Code</t>
  </si>
  <si>
    <t>Položky</t>
  </si>
  <si>
    <t>Items</t>
  </si>
  <si>
    <t>v mil. Kč, běžné ceny</t>
  </si>
  <si>
    <t xml:space="preserve">Závazky                                    </t>
  </si>
  <si>
    <t>Oběživo a vklady</t>
  </si>
  <si>
    <t>AF.41</t>
  </si>
  <si>
    <t>AF.42</t>
  </si>
  <si>
    <t xml:space="preserve">krátkodobé </t>
  </si>
  <si>
    <t xml:space="preserve">dlouhodobé </t>
  </si>
  <si>
    <t xml:space="preserve">Short-term </t>
  </si>
  <si>
    <t xml:space="preserve">Long-term </t>
  </si>
  <si>
    <t>Místní vládní instituce</t>
  </si>
  <si>
    <t>Currency and deposits</t>
  </si>
  <si>
    <t xml:space="preserve">Central government </t>
  </si>
  <si>
    <t>Social security funds</t>
  </si>
  <si>
    <t>CZK million, current prices</t>
  </si>
  <si>
    <t>NATIONAL ACCOUNTS</t>
  </si>
  <si>
    <t>Vládní instituce celkem
(S.13)</t>
  </si>
  <si>
    <t>Consolidated general 
  government debt, total</t>
  </si>
  <si>
    <t>Ústřední vládní instituce</t>
  </si>
  <si>
    <t>Fondy sociálního 
  zabezpečení</t>
  </si>
  <si>
    <t>Non-consolidated
  general government
  debt, total</t>
  </si>
  <si>
    <t>Fondy sociálního
  zabezpečení</t>
  </si>
  <si>
    <t>General government, total
(S.13)</t>
  </si>
  <si>
    <t>Local government</t>
  </si>
  <si>
    <t>Dluhové cenné papíry</t>
  </si>
  <si>
    <t>Debt securities</t>
  </si>
  <si>
    <t>AF.3</t>
  </si>
  <si>
    <t>AF.31</t>
  </si>
  <si>
    <t>AF.32</t>
  </si>
  <si>
    <r>
      <rPr>
        <vertAlign val="superscript"/>
        <sz val="8"/>
        <rFont val="Arial"/>
        <family val="2"/>
        <charset val="238"/>
      </rPr>
      <t>*)</t>
    </r>
    <r>
      <rPr>
        <b/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viz metodický úvod</t>
    </r>
  </si>
  <si>
    <t>Short-term</t>
  </si>
  <si>
    <t>Long-term</t>
  </si>
  <si>
    <r>
      <t>GENERAL GOVERNMENT DEBT, CONSOLIDATED</t>
    </r>
    <r>
      <rPr>
        <b/>
        <i/>
        <vertAlign val="superscript"/>
        <sz val="8"/>
        <rFont val="Arial"/>
        <family val="2"/>
        <charset val="238"/>
      </rPr>
      <t>1)</t>
    </r>
  </si>
  <si>
    <r>
      <t>GENERAL GOVERNMENT DEBT, NON-CONSOLIDATED</t>
    </r>
    <r>
      <rPr>
        <b/>
        <i/>
        <vertAlign val="superscript"/>
        <sz val="8"/>
        <rFont val="Arial"/>
        <family val="2"/>
        <charset val="238"/>
      </rPr>
      <t>2)</t>
    </r>
  </si>
  <si>
    <r>
      <t>1)</t>
    </r>
    <r>
      <rPr>
        <sz val="8"/>
        <rFont val="Arial"/>
        <family val="2"/>
        <charset val="238"/>
      </rPr>
      <t xml:space="preserve"> v nominální hodnotě; konsolidovaný (tj. dluhové 
   nástroje v držbě jiných vládních jednotek na 
   úrovni příslušného subsektoru, resp. sektoru 
   jsou vyloučeny)</t>
    </r>
  </si>
  <si>
    <r>
      <t>1)</t>
    </r>
    <r>
      <rPr>
        <i/>
        <sz val="8"/>
        <rFont val="Arial"/>
        <family val="2"/>
        <charset val="238"/>
      </rPr>
      <t xml:space="preserve"> In nominal value; consolidated (i.e. debt instruments held 
   by other government units on the level of the relevant 
   subsector and sector are excluded).</t>
    </r>
  </si>
  <si>
    <r>
      <t>2)</t>
    </r>
    <r>
      <rPr>
        <sz val="8"/>
        <rFont val="Arial"/>
        <family val="2"/>
        <charset val="238"/>
      </rPr>
      <t xml:space="preserve"> v nominální hodnotě</t>
    </r>
  </si>
  <si>
    <r>
      <t xml:space="preserve">   DLUH VLÁDNÍCH INSTITUCÍ KONSOLIDOVANÝ</t>
    </r>
    <r>
      <rPr>
        <b/>
        <vertAlign val="superscript"/>
        <sz val="8"/>
        <rFont val="Arial"/>
        <family val="2"/>
        <charset val="238"/>
      </rPr>
      <t>1)</t>
    </r>
  </si>
  <si>
    <t>Konsolidovaný dluh 
  vládních institucí 
  celkem</t>
  </si>
  <si>
    <r>
      <t xml:space="preserve"> DLUH VLÁDNÍCH INSTITUCÍ NEKONSOLIDOVANÝ</t>
    </r>
    <r>
      <rPr>
        <b/>
        <vertAlign val="superscript"/>
        <sz val="8"/>
        <rFont val="Arial"/>
        <family val="2"/>
        <charset val="238"/>
      </rPr>
      <t>2)</t>
    </r>
  </si>
  <si>
    <t>Nekonsolidovaný dluh 
  vládních institucí 
  celkem</t>
  </si>
  <si>
    <r>
      <rPr>
        <i/>
        <vertAlign val="superscript"/>
        <sz val="8"/>
        <rFont val="Arial"/>
        <family val="2"/>
        <charset val="238"/>
      </rPr>
      <t xml:space="preserve">*) </t>
    </r>
    <r>
      <rPr>
        <i/>
        <sz val="8"/>
        <rFont val="Arial"/>
        <family val="2"/>
        <charset val="238"/>
      </rPr>
      <t>See the methodological notes.</t>
    </r>
  </si>
  <si>
    <r>
      <t xml:space="preserve">2) </t>
    </r>
    <r>
      <rPr>
        <i/>
        <sz val="8"/>
        <rFont val="Arial"/>
        <family val="2"/>
        <charset val="238"/>
      </rPr>
      <t>in nominal value</t>
    </r>
  </si>
  <si>
    <r>
      <t>5-19  Dluh vládních institucí (stav k 31. 12.)</t>
    </r>
    <r>
      <rPr>
        <b/>
        <vertAlign val="superscript"/>
        <sz val="10"/>
        <rFont val="Arial"/>
        <family val="2"/>
        <charset val="238"/>
      </rPr>
      <t>*) **)</t>
    </r>
  </si>
  <si>
    <r>
      <t>**)</t>
    </r>
    <r>
      <rPr>
        <sz val="8"/>
        <rFont val="Arial"/>
        <family val="2"/>
        <charset val="238"/>
      </rPr>
      <t xml:space="preserve"> hodnoty k 30. 6. 2022; konečná verze dat 
   schválená Eurostatem v rámci EDP procedury 
   se může lišit</t>
    </r>
  </si>
  <si>
    <r>
      <t>**)</t>
    </r>
    <r>
      <rPr>
        <i/>
        <sz val="8"/>
        <rFont val="Arial"/>
        <family val="2"/>
        <charset val="238"/>
      </rPr>
      <t xml:space="preserve"> Values as at 30 June 2022; the final version of the data 
    approved by Eurostat within the EDP procedure may 
    differ.</t>
    </r>
  </si>
  <si>
    <r>
      <t xml:space="preserve">        General government debt (as at 31 December)</t>
    </r>
    <r>
      <rPr>
        <i/>
        <vertAlign val="superscript"/>
        <sz val="10"/>
        <rFont val="Arial"/>
        <family val="2"/>
        <charset val="238"/>
      </rPr>
      <t>*) 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</si>
</sst>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3" fontId="2" fillId="0" borderId="0" xfId="0" applyNumberFormat="1" applyFont="1" applyFill="1" applyAlignment="1"/>
    <xf numFmtId="0" fontId="3" fillId="0" borderId="0" xfId="0" applyFont="1" applyFill="1" applyAlignment="1"/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6" xfId="0" applyFont="1" applyFill="1" applyBorder="1" applyAlignment="1">
      <alignment wrapText="1"/>
    </xf>
    <xf numFmtId="164" fontId="7" fillId="0" borderId="7" xfId="0" applyNumberFormat="1" applyFont="1" applyFill="1" applyBorder="1"/>
    <xf numFmtId="0" fontId="9" fillId="0" borderId="0" xfId="0" applyFont="1" applyFill="1" applyBorder="1" applyAlignment="1">
      <alignment wrapText="1"/>
    </xf>
    <xf numFmtId="0" fontId="2" fillId="0" borderId="0" xfId="0" applyFont="1" applyFill="1"/>
    <xf numFmtId="0" fontId="5" fillId="0" borderId="0" xfId="0" applyFont="1" applyFill="1" applyBorder="1"/>
    <xf numFmtId="0" fontId="5" fillId="0" borderId="6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5" fillId="0" borderId="8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5" fillId="0" borderId="0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1"/>
    </xf>
    <xf numFmtId="0" fontId="5" fillId="0" borderId="9" xfId="0" applyFont="1" applyFill="1" applyBorder="1" applyAlignment="1">
      <alignment horizontal="left" indent="1"/>
    </xf>
    <xf numFmtId="0" fontId="5" fillId="0" borderId="10" xfId="0" applyFont="1" applyFill="1" applyBorder="1" applyAlignment="1">
      <alignment horizontal="left" wrapText="1" indent="1"/>
    </xf>
    <xf numFmtId="164" fontId="5" fillId="0" borderId="11" xfId="0" applyNumberFormat="1" applyFont="1" applyFill="1" applyBorder="1" applyAlignment="1">
      <alignment horizontal="right"/>
    </xf>
    <xf numFmtId="0" fontId="6" fillId="0" borderId="9" xfId="0" applyFont="1" applyFill="1" applyBorder="1" applyAlignment="1">
      <alignment horizontal="left" wrapText="1" indent="1"/>
    </xf>
    <xf numFmtId="0" fontId="2" fillId="0" borderId="12" xfId="0" applyFont="1" applyFill="1" applyBorder="1"/>
    <xf numFmtId="164" fontId="7" fillId="0" borderId="14" xfId="0" applyNumberFormat="1" applyFont="1" applyFill="1" applyBorder="1" applyAlignment="1">
      <alignment horizontal="right"/>
    </xf>
    <xf numFmtId="0" fontId="9" fillId="0" borderId="12" xfId="0" applyFont="1" applyFill="1" applyBorder="1" applyAlignment="1">
      <alignment wrapText="1"/>
    </xf>
    <xf numFmtId="0" fontId="7" fillId="0" borderId="0" xfId="0" applyFont="1" applyFill="1" applyBorder="1" applyAlignment="1"/>
    <xf numFmtId="0" fontId="7" fillId="0" borderId="6" xfId="0" applyFont="1" applyFill="1" applyBorder="1" applyAlignment="1"/>
    <xf numFmtId="164" fontId="7" fillId="0" borderId="8" xfId="0" applyNumberFormat="1" applyFont="1" applyFill="1" applyBorder="1" applyAlignment="1"/>
    <xf numFmtId="164" fontId="7" fillId="0" borderId="8" xfId="0" applyNumberFormat="1" applyFont="1" applyFill="1" applyBorder="1" applyAlignment="1">
      <alignment horizontal="right"/>
    </xf>
    <xf numFmtId="0" fontId="9" fillId="0" borderId="0" xfId="0" applyFont="1" applyFill="1" applyAlignment="1"/>
    <xf numFmtId="164" fontId="7" fillId="0" borderId="15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0" fontId="7" fillId="0" borderId="0" xfId="0" applyFont="1" applyFill="1" applyBorder="1" applyAlignment="1">
      <alignment vertical="top"/>
    </xf>
    <xf numFmtId="3" fontId="7" fillId="0" borderId="8" xfId="0" applyNumberFormat="1" applyFont="1" applyFill="1" applyBorder="1"/>
    <xf numFmtId="0" fontId="5" fillId="0" borderId="0" xfId="0" applyFont="1" applyFill="1" applyBorder="1" applyAlignment="1"/>
    <xf numFmtId="0" fontId="5" fillId="0" borderId="6" xfId="0" applyFont="1" applyFill="1" applyBorder="1" applyAlignment="1"/>
    <xf numFmtId="164" fontId="5" fillId="0" borderId="8" xfId="0" applyNumberFormat="1" applyFont="1" applyFill="1" applyBorder="1" applyAlignment="1"/>
    <xf numFmtId="0" fontId="6" fillId="0" borderId="0" xfId="0" applyFont="1" applyFill="1" applyAlignment="1"/>
    <xf numFmtId="0" fontId="5" fillId="0" borderId="6" xfId="0" applyFont="1" applyFill="1" applyBorder="1" applyAlignment="1">
      <alignment horizontal="left" indent="1"/>
    </xf>
    <xf numFmtId="0" fontId="6" fillId="0" borderId="0" xfId="0" applyFont="1" applyFill="1" applyAlignment="1">
      <alignment horizontal="left" indent="1"/>
    </xf>
    <xf numFmtId="0" fontId="5" fillId="0" borderId="10" xfId="0" applyFont="1" applyFill="1" applyBorder="1" applyAlignment="1">
      <alignment horizontal="left" indent="1"/>
    </xf>
    <xf numFmtId="164" fontId="5" fillId="0" borderId="11" xfId="0" applyNumberFormat="1" applyFont="1" applyFill="1" applyBorder="1" applyAlignment="1"/>
    <xf numFmtId="0" fontId="6" fillId="0" borderId="9" xfId="0" applyFont="1" applyFill="1" applyBorder="1" applyAlignment="1">
      <alignment horizontal="left" indent="1"/>
    </xf>
    <xf numFmtId="0" fontId="7" fillId="0" borderId="0" xfId="0" applyFont="1" applyFill="1" applyBorder="1" applyAlignment="1">
      <alignment wrapText="1"/>
    </xf>
    <xf numFmtId="3" fontId="7" fillId="0" borderId="0" xfId="0" applyNumberFormat="1" applyFont="1" applyFill="1" applyBorder="1"/>
    <xf numFmtId="0" fontId="2" fillId="0" borderId="0" xfId="0" applyFont="1" applyFill="1" applyAlignment="1">
      <alignment vertical="top"/>
    </xf>
    <xf numFmtId="164" fontId="7" fillId="0" borderId="14" xfId="0" applyNumberFormat="1" applyFont="1" applyFill="1" applyBorder="1" applyAlignment="1"/>
    <xf numFmtId="164" fontId="7" fillId="0" borderId="16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wrapText="1"/>
    </xf>
    <xf numFmtId="164" fontId="7" fillId="0" borderId="21" xfId="0" applyNumberFormat="1" applyFont="1" applyFill="1" applyBorder="1"/>
    <xf numFmtId="164" fontId="7" fillId="0" borderId="22" xfId="0" applyNumberFormat="1" applyFont="1" applyFill="1" applyBorder="1" applyAlignment="1">
      <alignment horizontal="right"/>
    </xf>
    <xf numFmtId="3" fontId="7" fillId="0" borderId="21" xfId="0" applyNumberFormat="1" applyFont="1" applyFill="1" applyBorder="1"/>
    <xf numFmtId="164" fontId="7" fillId="0" borderId="22" xfId="0" applyNumberFormat="1" applyFont="1" applyFill="1" applyBorder="1" applyAlignment="1"/>
    <xf numFmtId="0" fontId="6" fillId="0" borderId="0" xfId="0" applyFont="1" applyFill="1" applyBorder="1" applyAlignment="1">
      <alignment horizontal="left" indent="1"/>
    </xf>
    <xf numFmtId="3" fontId="7" fillId="0" borderId="0" xfId="0" applyNumberFormat="1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wrapText="1" indent="1"/>
    </xf>
    <xf numFmtId="0" fontId="6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 vertical="top" wrapText="1" indent="1"/>
    </xf>
    <xf numFmtId="0" fontId="12" fillId="0" borderId="0" xfId="0" applyFont="1" applyFill="1" applyAlignment="1">
      <alignment horizontal="left" wrapText="1" indent="1"/>
    </xf>
    <xf numFmtId="3" fontId="12" fillId="0" borderId="0" xfId="0" applyNumberFormat="1" applyFont="1" applyFill="1" applyBorder="1" applyAlignment="1">
      <alignment horizontal="left" wrapText="1" inden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workbookViewId="0"/>
  </sheetViews>
  <sheetFormatPr defaultColWidth="9.140625" defaultRowHeight="12.75" x14ac:dyDescent="0.2"/>
  <cols>
    <col min="1" max="1" width="6.5703125" style="19" customWidth="1"/>
    <col min="2" max="2" width="19.85546875" style="19" customWidth="1"/>
    <col min="3" max="7" width="8.28515625" style="19" customWidth="1"/>
    <col min="8" max="8" width="21.140625" style="19" customWidth="1"/>
    <col min="9" max="16384" width="9.140625" style="19"/>
  </cols>
  <sheetData>
    <row r="1" spans="1:13" s="2" customFormat="1" ht="15" customHeight="1" x14ac:dyDescent="0.2">
      <c r="A1" s="1" t="s">
        <v>8</v>
      </c>
      <c r="B1" s="1"/>
      <c r="H1" s="3" t="s">
        <v>27</v>
      </c>
    </row>
    <row r="2" spans="1:13" s="2" customFormat="1" ht="15" customHeight="1" x14ac:dyDescent="0.2">
      <c r="A2" s="1" t="s">
        <v>55</v>
      </c>
      <c r="D2" s="4"/>
      <c r="E2" s="4"/>
      <c r="G2" s="4"/>
      <c r="H2" s="5"/>
    </row>
    <row r="3" spans="1:13" s="2" customFormat="1" ht="15" customHeight="1" x14ac:dyDescent="0.2">
      <c r="A3" s="60" t="s">
        <v>58</v>
      </c>
      <c r="B3" s="60"/>
      <c r="H3" s="5"/>
    </row>
    <row r="4" spans="1:13" s="2" customFormat="1" ht="15" customHeight="1" thickBot="1" x14ac:dyDescent="0.25">
      <c r="A4" s="6" t="s">
        <v>13</v>
      </c>
      <c r="B4" s="6"/>
      <c r="C4" s="7"/>
      <c r="D4" s="7"/>
      <c r="E4" s="7"/>
      <c r="F4" s="6"/>
      <c r="G4" s="7"/>
      <c r="H4" s="7" t="s">
        <v>26</v>
      </c>
    </row>
    <row r="5" spans="1:13" s="9" customFormat="1" ht="22.5" customHeight="1" x14ac:dyDescent="0.2">
      <c r="A5" s="8" t="s">
        <v>9</v>
      </c>
      <c r="B5" s="73" t="s">
        <v>28</v>
      </c>
      <c r="C5" s="74"/>
      <c r="D5" s="74"/>
      <c r="E5" s="72" t="s">
        <v>34</v>
      </c>
      <c r="F5" s="72"/>
      <c r="G5" s="72"/>
      <c r="H5" s="72"/>
    </row>
    <row r="6" spans="1:13" s="9" customFormat="1" ht="18.75" customHeight="1" thickBot="1" x14ac:dyDescent="0.25">
      <c r="A6" s="10" t="s">
        <v>10</v>
      </c>
      <c r="B6" s="11" t="s">
        <v>11</v>
      </c>
      <c r="C6" s="12">
        <v>2015</v>
      </c>
      <c r="D6" s="12">
        <v>2017</v>
      </c>
      <c r="E6" s="13">
        <v>2018</v>
      </c>
      <c r="F6" s="13">
        <v>2019</v>
      </c>
      <c r="G6" s="13">
        <v>2020</v>
      </c>
      <c r="H6" s="14" t="s">
        <v>12</v>
      </c>
    </row>
    <row r="7" spans="1:13" s="9" customFormat="1" ht="18.75" customHeight="1" thickBot="1" x14ac:dyDescent="0.25">
      <c r="A7" s="77" t="s">
        <v>49</v>
      </c>
      <c r="B7" s="77"/>
      <c r="C7" s="77"/>
      <c r="D7" s="77"/>
      <c r="E7" s="78" t="s">
        <v>44</v>
      </c>
      <c r="F7" s="78"/>
      <c r="G7" s="78"/>
      <c r="H7" s="78"/>
    </row>
    <row r="8" spans="1:13" ht="15" customHeight="1" x14ac:dyDescent="0.2">
      <c r="A8" s="15"/>
      <c r="B8" s="16" t="s">
        <v>14</v>
      </c>
      <c r="C8" s="17"/>
      <c r="D8" s="17"/>
      <c r="E8" s="17"/>
      <c r="F8" s="17"/>
      <c r="G8" s="65"/>
      <c r="H8" s="18" t="s">
        <v>3</v>
      </c>
    </row>
    <row r="9" spans="1:13" ht="14.25" customHeight="1" x14ac:dyDescent="0.2">
      <c r="A9" s="20" t="s">
        <v>4</v>
      </c>
      <c r="B9" s="21" t="s">
        <v>15</v>
      </c>
      <c r="C9" s="24">
        <v>6978</v>
      </c>
      <c r="D9" s="24">
        <v>5887</v>
      </c>
      <c r="E9" s="24">
        <v>8652</v>
      </c>
      <c r="F9" s="24">
        <v>5118</v>
      </c>
      <c r="G9" s="24">
        <v>10879</v>
      </c>
      <c r="H9" s="22" t="s">
        <v>23</v>
      </c>
    </row>
    <row r="10" spans="1:13" ht="14.25" customHeight="1" x14ac:dyDescent="0.2">
      <c r="A10" s="61" t="s">
        <v>38</v>
      </c>
      <c r="B10" s="62" t="s">
        <v>36</v>
      </c>
      <c r="C10" s="24">
        <v>1648330</v>
      </c>
      <c r="D10" s="24">
        <v>1602348</v>
      </c>
      <c r="E10" s="24">
        <v>1553697</v>
      </c>
      <c r="F10" s="24">
        <v>1595690</v>
      </c>
      <c r="G10" s="24">
        <v>2011756</v>
      </c>
      <c r="H10" s="63" t="s">
        <v>37</v>
      </c>
      <c r="J10" s="25"/>
      <c r="M10" s="25"/>
    </row>
    <row r="11" spans="1:13" ht="14.25" customHeight="1" x14ac:dyDescent="0.2">
      <c r="A11" s="26" t="s">
        <v>39</v>
      </c>
      <c r="B11" s="27" t="s">
        <v>18</v>
      </c>
      <c r="C11" s="24">
        <v>84276</v>
      </c>
      <c r="D11" s="24">
        <v>44153</v>
      </c>
      <c r="E11" s="24">
        <v>3948</v>
      </c>
      <c r="F11" s="24">
        <v>4080</v>
      </c>
      <c r="G11" s="24">
        <v>24036</v>
      </c>
      <c r="H11" s="28" t="s">
        <v>42</v>
      </c>
      <c r="M11" s="25"/>
    </row>
    <row r="12" spans="1:13" ht="14.25" customHeight="1" x14ac:dyDescent="0.2">
      <c r="A12" s="26" t="s">
        <v>40</v>
      </c>
      <c r="B12" s="27" t="s">
        <v>19</v>
      </c>
      <c r="C12" s="24">
        <v>1564054</v>
      </c>
      <c r="D12" s="24">
        <v>1558195</v>
      </c>
      <c r="E12" s="24">
        <v>1549749</v>
      </c>
      <c r="F12" s="24">
        <v>1591610</v>
      </c>
      <c r="G12" s="24">
        <v>1987720</v>
      </c>
      <c r="H12" s="29" t="s">
        <v>43</v>
      </c>
      <c r="M12" s="25"/>
    </row>
    <row r="13" spans="1:13" ht="14.25" customHeight="1" x14ac:dyDescent="0.2">
      <c r="A13" s="20" t="s">
        <v>5</v>
      </c>
      <c r="B13" s="21" t="s">
        <v>6</v>
      </c>
      <c r="C13" s="24">
        <v>180739</v>
      </c>
      <c r="D13" s="24">
        <v>141442</v>
      </c>
      <c r="E13" s="24">
        <v>172253</v>
      </c>
      <c r="F13" s="24">
        <v>139455</v>
      </c>
      <c r="G13" s="24">
        <v>126633</v>
      </c>
      <c r="H13" s="22" t="s">
        <v>7</v>
      </c>
      <c r="M13" s="25"/>
    </row>
    <row r="14" spans="1:13" ht="14.25" customHeight="1" x14ac:dyDescent="0.2">
      <c r="A14" s="26" t="s">
        <v>16</v>
      </c>
      <c r="B14" s="27" t="s">
        <v>18</v>
      </c>
      <c r="C14" s="24">
        <v>7464</v>
      </c>
      <c r="D14" s="24">
        <v>3045</v>
      </c>
      <c r="E14" s="24">
        <v>45805</v>
      </c>
      <c r="F14" s="24">
        <v>15542</v>
      </c>
      <c r="G14" s="24">
        <v>1208</v>
      </c>
      <c r="H14" s="28" t="s">
        <v>20</v>
      </c>
      <c r="M14" s="25"/>
    </row>
    <row r="15" spans="1:13" ht="14.25" customHeight="1" x14ac:dyDescent="0.2">
      <c r="A15" s="30" t="s">
        <v>17</v>
      </c>
      <c r="B15" s="31" t="s">
        <v>19</v>
      </c>
      <c r="C15" s="32">
        <v>173275</v>
      </c>
      <c r="D15" s="32">
        <v>138397</v>
      </c>
      <c r="E15" s="32">
        <v>126448</v>
      </c>
      <c r="F15" s="32">
        <v>123913</v>
      </c>
      <c r="G15" s="32">
        <v>125425</v>
      </c>
      <c r="H15" s="33" t="s">
        <v>21</v>
      </c>
      <c r="M15" s="25"/>
    </row>
    <row r="16" spans="1:13" ht="36" customHeight="1" x14ac:dyDescent="0.2">
      <c r="A16" s="34"/>
      <c r="B16" s="64" t="s">
        <v>50</v>
      </c>
      <c r="C16" s="35">
        <f>+C9+C10+C13</f>
        <v>1836047</v>
      </c>
      <c r="D16" s="35">
        <f t="shared" ref="D16:G16" si="0">+D9+D10+D13</f>
        <v>1749677</v>
      </c>
      <c r="E16" s="35">
        <f t="shared" si="0"/>
        <v>1734602</v>
      </c>
      <c r="F16" s="66">
        <f t="shared" si="0"/>
        <v>1740263</v>
      </c>
      <c r="G16" s="66">
        <f t="shared" si="0"/>
        <v>2149268</v>
      </c>
      <c r="H16" s="36" t="s">
        <v>29</v>
      </c>
      <c r="M16" s="25"/>
    </row>
    <row r="17" spans="1:13" s="2" customFormat="1" ht="15" customHeight="1" x14ac:dyDescent="0.2">
      <c r="A17" s="37" t="s">
        <v>0</v>
      </c>
      <c r="B17" s="38" t="s">
        <v>30</v>
      </c>
      <c r="C17" s="40">
        <v>1740133</v>
      </c>
      <c r="D17" s="40">
        <v>1734371</v>
      </c>
      <c r="E17" s="40">
        <v>1752054</v>
      </c>
      <c r="F17" s="40">
        <v>1792766</v>
      </c>
      <c r="G17" s="40">
        <v>2222582</v>
      </c>
      <c r="H17" s="41" t="s">
        <v>24</v>
      </c>
      <c r="I17" s="19"/>
      <c r="M17" s="25"/>
    </row>
    <row r="18" spans="1:13" s="2" customFormat="1" ht="15" customHeight="1" x14ac:dyDescent="0.2">
      <c r="A18" s="37" t="s">
        <v>1</v>
      </c>
      <c r="B18" s="38" t="s">
        <v>22</v>
      </c>
      <c r="C18" s="42">
        <v>110705</v>
      </c>
      <c r="D18" s="42">
        <v>84911</v>
      </c>
      <c r="E18" s="42">
        <v>83971</v>
      </c>
      <c r="F18" s="42">
        <v>84405</v>
      </c>
      <c r="G18" s="42">
        <v>86731</v>
      </c>
      <c r="H18" s="41" t="s">
        <v>35</v>
      </c>
      <c r="I18" s="19"/>
      <c r="M18" s="25"/>
    </row>
    <row r="19" spans="1:13" ht="24.75" customHeight="1" thickBot="1" x14ac:dyDescent="0.25">
      <c r="A19" s="44" t="s">
        <v>2</v>
      </c>
      <c r="B19" s="16" t="s">
        <v>31</v>
      </c>
      <c r="C19" s="59">
        <v>630</v>
      </c>
      <c r="D19" s="59">
        <v>295</v>
      </c>
      <c r="E19" s="59">
        <v>252</v>
      </c>
      <c r="F19" s="59">
        <v>114</v>
      </c>
      <c r="G19" s="59">
        <v>740</v>
      </c>
      <c r="H19" s="18" t="s">
        <v>25</v>
      </c>
      <c r="M19" s="25"/>
    </row>
    <row r="20" spans="1:13" ht="18.75" customHeight="1" thickBot="1" x14ac:dyDescent="0.25">
      <c r="A20" s="77" t="s">
        <v>51</v>
      </c>
      <c r="B20" s="77"/>
      <c r="C20" s="77"/>
      <c r="D20" s="77"/>
      <c r="E20" s="78" t="s">
        <v>45</v>
      </c>
      <c r="F20" s="78"/>
      <c r="G20" s="78"/>
      <c r="H20" s="78"/>
      <c r="M20" s="25"/>
    </row>
    <row r="21" spans="1:13" ht="15" customHeight="1" x14ac:dyDescent="0.2">
      <c r="A21" s="15"/>
      <c r="B21" s="16" t="s">
        <v>14</v>
      </c>
      <c r="C21" s="45"/>
      <c r="D21" s="45"/>
      <c r="E21" s="45"/>
      <c r="F21" s="45"/>
      <c r="G21" s="67"/>
      <c r="H21" s="18" t="s">
        <v>3</v>
      </c>
      <c r="M21" s="25"/>
    </row>
    <row r="22" spans="1:13" s="2" customFormat="1" ht="14.25" customHeight="1" x14ac:dyDescent="0.2">
      <c r="A22" s="46" t="s">
        <v>4</v>
      </c>
      <c r="B22" s="47" t="s">
        <v>15</v>
      </c>
      <c r="C22" s="48">
        <v>87879</v>
      </c>
      <c r="D22" s="48">
        <v>166530</v>
      </c>
      <c r="E22" s="48">
        <v>196230</v>
      </c>
      <c r="F22" s="48">
        <v>234738</v>
      </c>
      <c r="G22" s="48">
        <v>309130</v>
      </c>
      <c r="H22" s="49" t="s">
        <v>23</v>
      </c>
      <c r="I22" s="23"/>
      <c r="M22" s="25"/>
    </row>
    <row r="23" spans="1:13" ht="14.25" customHeight="1" x14ac:dyDescent="0.2">
      <c r="A23" s="61" t="s">
        <v>38</v>
      </c>
      <c r="B23" s="62" t="s">
        <v>36</v>
      </c>
      <c r="C23" s="48">
        <v>1711220</v>
      </c>
      <c r="D23" s="48">
        <v>1642280</v>
      </c>
      <c r="E23" s="48">
        <v>1594899</v>
      </c>
      <c r="F23" s="48">
        <v>1634399</v>
      </c>
      <c r="G23" s="48">
        <v>2050394</v>
      </c>
      <c r="H23" s="63" t="s">
        <v>37</v>
      </c>
      <c r="M23" s="25"/>
    </row>
    <row r="24" spans="1:13" s="2" customFormat="1" ht="14.25" customHeight="1" x14ac:dyDescent="0.2">
      <c r="A24" s="26" t="s">
        <v>39</v>
      </c>
      <c r="B24" s="27" t="s">
        <v>18</v>
      </c>
      <c r="C24" s="48">
        <v>84915</v>
      </c>
      <c r="D24" s="48">
        <v>44179</v>
      </c>
      <c r="E24" s="48">
        <v>4602</v>
      </c>
      <c r="F24" s="48">
        <v>4930</v>
      </c>
      <c r="G24" s="48">
        <v>25768</v>
      </c>
      <c r="H24" s="28" t="s">
        <v>42</v>
      </c>
      <c r="I24" s="19"/>
      <c r="M24" s="25"/>
    </row>
    <row r="25" spans="1:13" s="2" customFormat="1" ht="14.25" customHeight="1" x14ac:dyDescent="0.2">
      <c r="A25" s="26" t="s">
        <v>40</v>
      </c>
      <c r="B25" s="27" t="s">
        <v>19</v>
      </c>
      <c r="C25" s="48">
        <v>1626305</v>
      </c>
      <c r="D25" s="48">
        <v>1598101</v>
      </c>
      <c r="E25" s="48">
        <v>1590297</v>
      </c>
      <c r="F25" s="48">
        <v>1629469</v>
      </c>
      <c r="G25" s="48">
        <v>2024626</v>
      </c>
      <c r="H25" s="29" t="s">
        <v>43</v>
      </c>
      <c r="I25" s="19"/>
      <c r="M25" s="25"/>
    </row>
    <row r="26" spans="1:13" s="2" customFormat="1" ht="14.25" customHeight="1" x14ac:dyDescent="0.2">
      <c r="A26" s="46" t="s">
        <v>5</v>
      </c>
      <c r="B26" s="47" t="s">
        <v>6</v>
      </c>
      <c r="C26" s="48">
        <v>197974</v>
      </c>
      <c r="D26" s="48">
        <v>153558</v>
      </c>
      <c r="E26" s="48">
        <v>185095</v>
      </c>
      <c r="F26" s="48">
        <v>160024</v>
      </c>
      <c r="G26" s="48">
        <v>146732</v>
      </c>
      <c r="H26" s="49" t="s">
        <v>7</v>
      </c>
      <c r="I26" s="19"/>
      <c r="M26" s="25"/>
    </row>
    <row r="27" spans="1:13" s="2" customFormat="1" ht="14.25" customHeight="1" x14ac:dyDescent="0.2">
      <c r="A27" s="26" t="s">
        <v>16</v>
      </c>
      <c r="B27" s="50" t="s">
        <v>18</v>
      </c>
      <c r="C27" s="48">
        <v>8458</v>
      </c>
      <c r="D27" s="48">
        <v>3333</v>
      </c>
      <c r="E27" s="48">
        <v>46317</v>
      </c>
      <c r="F27" s="48">
        <v>23835</v>
      </c>
      <c r="G27" s="48">
        <v>9817</v>
      </c>
      <c r="H27" s="51" t="s">
        <v>20</v>
      </c>
      <c r="I27" s="19"/>
      <c r="M27" s="25"/>
    </row>
    <row r="28" spans="1:13" s="2" customFormat="1" ht="14.25" customHeight="1" x14ac:dyDescent="0.2">
      <c r="A28" s="30" t="s">
        <v>17</v>
      </c>
      <c r="B28" s="52" t="s">
        <v>19</v>
      </c>
      <c r="C28" s="53">
        <v>189516</v>
      </c>
      <c r="D28" s="53">
        <v>150225</v>
      </c>
      <c r="E28" s="53">
        <v>138778</v>
      </c>
      <c r="F28" s="53">
        <v>136189</v>
      </c>
      <c r="G28" s="53">
        <v>136915</v>
      </c>
      <c r="H28" s="54" t="s">
        <v>21</v>
      </c>
      <c r="I28" s="19"/>
      <c r="M28" s="25"/>
    </row>
    <row r="29" spans="1:13" ht="36" customHeight="1" x14ac:dyDescent="0.2">
      <c r="A29" s="34"/>
      <c r="B29" s="64" t="s">
        <v>52</v>
      </c>
      <c r="C29" s="58">
        <f>+C22+C23+C26</f>
        <v>1997073</v>
      </c>
      <c r="D29" s="58">
        <f t="shared" ref="D29:G29" si="1">+D22+D23+D26</f>
        <v>1962368</v>
      </c>
      <c r="E29" s="58">
        <f t="shared" si="1"/>
        <v>1976224</v>
      </c>
      <c r="F29" s="68">
        <f t="shared" si="1"/>
        <v>2029161</v>
      </c>
      <c r="G29" s="68">
        <f t="shared" si="1"/>
        <v>2506256</v>
      </c>
      <c r="H29" s="36" t="s">
        <v>32</v>
      </c>
      <c r="M29" s="25"/>
    </row>
    <row r="30" spans="1:13" s="2" customFormat="1" ht="15" customHeight="1" x14ac:dyDescent="0.2">
      <c r="A30" s="37" t="s">
        <v>0</v>
      </c>
      <c r="B30" s="38" t="s">
        <v>30</v>
      </c>
      <c r="C30" s="39">
        <v>1884324</v>
      </c>
      <c r="D30" s="39">
        <v>1875899</v>
      </c>
      <c r="E30" s="39">
        <v>1888578</v>
      </c>
      <c r="F30" s="39">
        <v>1941183</v>
      </c>
      <c r="G30" s="39">
        <v>2414935</v>
      </c>
      <c r="H30" s="41" t="s">
        <v>24</v>
      </c>
      <c r="I30" s="19"/>
      <c r="M30" s="25"/>
    </row>
    <row r="31" spans="1:13" s="2" customFormat="1" ht="15" customHeight="1" x14ac:dyDescent="0.2">
      <c r="A31" s="37" t="s">
        <v>1</v>
      </c>
      <c r="B31" s="38" t="s">
        <v>22</v>
      </c>
      <c r="C31" s="39">
        <v>112119</v>
      </c>
      <c r="D31" s="39">
        <v>86174</v>
      </c>
      <c r="E31" s="39">
        <v>87394</v>
      </c>
      <c r="F31" s="39">
        <v>87864</v>
      </c>
      <c r="G31" s="39">
        <v>90581</v>
      </c>
      <c r="H31" s="41" t="s">
        <v>35</v>
      </c>
      <c r="I31" s="19"/>
      <c r="M31" s="25"/>
    </row>
    <row r="32" spans="1:13" ht="24.75" customHeight="1" x14ac:dyDescent="0.2">
      <c r="A32" s="44" t="s">
        <v>2</v>
      </c>
      <c r="B32" s="16" t="s">
        <v>33</v>
      </c>
      <c r="C32" s="39">
        <v>630</v>
      </c>
      <c r="D32" s="39">
        <v>295</v>
      </c>
      <c r="E32" s="39">
        <v>252</v>
      </c>
      <c r="F32" s="39">
        <v>114</v>
      </c>
      <c r="G32" s="39">
        <v>740</v>
      </c>
      <c r="H32" s="18" t="s">
        <v>25</v>
      </c>
      <c r="M32" s="25"/>
    </row>
    <row r="33" spans="1:11" ht="7.5" customHeight="1" x14ac:dyDescent="0.2">
      <c r="A33" s="44"/>
      <c r="B33" s="55"/>
      <c r="C33" s="56"/>
      <c r="D33" s="56"/>
      <c r="E33" s="56"/>
      <c r="F33" s="56"/>
      <c r="G33" s="56"/>
      <c r="H33" s="18"/>
    </row>
    <row r="34" spans="1:11" ht="14.25" customHeight="1" x14ac:dyDescent="0.2">
      <c r="A34" s="37" t="s">
        <v>41</v>
      </c>
      <c r="B34" s="55"/>
      <c r="C34" s="56"/>
      <c r="D34" s="56"/>
      <c r="E34" s="69" t="s">
        <v>53</v>
      </c>
      <c r="F34" s="70"/>
      <c r="G34" s="70"/>
      <c r="H34" s="71"/>
    </row>
    <row r="35" spans="1:11" s="57" customFormat="1" ht="34.5" customHeight="1" x14ac:dyDescent="0.2">
      <c r="A35" s="76" t="s">
        <v>56</v>
      </c>
      <c r="B35" s="76"/>
      <c r="C35" s="76"/>
      <c r="E35" s="81" t="s">
        <v>57</v>
      </c>
      <c r="F35" s="81"/>
      <c r="G35" s="81"/>
      <c r="H35" s="81"/>
      <c r="I35" s="2"/>
      <c r="J35" s="19"/>
      <c r="K35" s="19"/>
    </row>
    <row r="36" spans="1:11" s="57" customFormat="1" ht="46.5" customHeight="1" x14ac:dyDescent="0.2">
      <c r="A36" s="75" t="s">
        <v>46</v>
      </c>
      <c r="B36" s="75"/>
      <c r="C36" s="75"/>
      <c r="E36" s="79" t="s">
        <v>47</v>
      </c>
      <c r="F36" s="79"/>
      <c r="G36" s="79"/>
      <c r="H36" s="79"/>
    </row>
    <row r="37" spans="1:11" s="57" customFormat="1" ht="12.6" customHeight="1" x14ac:dyDescent="0.2">
      <c r="A37" s="76" t="s">
        <v>48</v>
      </c>
      <c r="B37" s="76"/>
      <c r="C37" s="76"/>
      <c r="E37" s="80" t="s">
        <v>54</v>
      </c>
      <c r="F37" s="80"/>
      <c r="G37" s="80"/>
      <c r="H37" s="80"/>
    </row>
    <row r="40" spans="1:11" x14ac:dyDescent="0.2">
      <c r="C40" s="43"/>
      <c r="D40" s="43"/>
      <c r="E40" s="43"/>
      <c r="F40" s="43"/>
      <c r="G40" s="43"/>
    </row>
    <row r="44" spans="1:11" x14ac:dyDescent="0.2">
      <c r="C44" s="43"/>
      <c r="D44" s="43"/>
      <c r="E44" s="43"/>
      <c r="F44" s="43"/>
      <c r="G44" s="43"/>
    </row>
    <row r="45" spans="1:11" x14ac:dyDescent="0.2">
      <c r="C45" s="43"/>
      <c r="D45" s="43"/>
      <c r="E45" s="43"/>
      <c r="F45" s="43"/>
      <c r="G45" s="43"/>
    </row>
    <row r="46" spans="1:11" x14ac:dyDescent="0.2">
      <c r="C46" s="43"/>
      <c r="D46" s="43"/>
      <c r="E46" s="43"/>
      <c r="F46" s="43"/>
      <c r="G46" s="43"/>
    </row>
    <row r="47" spans="1:11" x14ac:dyDescent="0.2">
      <c r="C47" s="43"/>
      <c r="D47" s="43"/>
      <c r="E47" s="43"/>
      <c r="F47" s="43"/>
      <c r="G47" s="43"/>
      <c r="H47" s="43"/>
    </row>
    <row r="48" spans="1:11" x14ac:dyDescent="0.2">
      <c r="C48" s="43"/>
      <c r="D48" s="43"/>
      <c r="E48" s="43"/>
      <c r="F48" s="43"/>
      <c r="G48" s="43"/>
      <c r="H48" s="43"/>
    </row>
  </sheetData>
  <mergeCells count="12">
    <mergeCell ref="E5:H5"/>
    <mergeCell ref="B5:D5"/>
    <mergeCell ref="A36:C36"/>
    <mergeCell ref="A37:C37"/>
    <mergeCell ref="A20:D20"/>
    <mergeCell ref="E7:H7"/>
    <mergeCell ref="A7:D7"/>
    <mergeCell ref="E20:H20"/>
    <mergeCell ref="E36:H36"/>
    <mergeCell ref="E37:H37"/>
    <mergeCell ref="A35:C35"/>
    <mergeCell ref="E35:H35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Vebr</dc:creator>
  <cp:lastModifiedBy>novotna17122</cp:lastModifiedBy>
  <cp:lastPrinted>2022-07-29T13:43:38Z</cp:lastPrinted>
  <dcterms:created xsi:type="dcterms:W3CDTF">2003-03-17T10:29:09Z</dcterms:created>
  <dcterms:modified xsi:type="dcterms:W3CDTF">2022-07-29T13:46:39Z</dcterms:modified>
</cp:coreProperties>
</file>