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osanova4814\Documents\Ročenka_ČR_2022\22\22 INTERNET\"/>
    </mc:Choice>
  </mc:AlternateContent>
  <bookViews>
    <workbookView xWindow="0" yWindow="0" windowWidth="28800" windowHeight="11100"/>
  </bookViews>
  <sheets>
    <sheet name="a (2)" sheetId="19" r:id="rId1"/>
  </sheets>
  <calcPr calcId="162913"/>
</workbook>
</file>

<file path=xl/calcChain.xml><?xml version="1.0" encoding="utf-8"?>
<calcChain xmlns="http://schemas.openxmlformats.org/spreadsheetml/2006/main">
  <c r="E49" i="19" l="1"/>
  <c r="D49" i="19"/>
  <c r="C49" i="19"/>
  <c r="B49" i="19"/>
  <c r="E43" i="19"/>
  <c r="D43" i="19"/>
  <c r="C43" i="19"/>
  <c r="B43" i="19"/>
  <c r="F43" i="19"/>
  <c r="E27" i="19"/>
  <c r="D27" i="19"/>
  <c r="C27" i="19"/>
  <c r="B27" i="19"/>
  <c r="E21" i="19"/>
  <c r="D21" i="19"/>
  <c r="C21" i="19"/>
  <c r="B21" i="19"/>
  <c r="F21" i="19"/>
  <c r="F49" i="19" l="1"/>
  <c r="F27" i="19" l="1"/>
</calcChain>
</file>

<file path=xl/sharedStrings.xml><?xml version="1.0" encoding="utf-8"?>
<sst xmlns="http://schemas.openxmlformats.org/spreadsheetml/2006/main" count="94" uniqueCount="55">
  <si>
    <t>Celkem</t>
  </si>
  <si>
    <t>v mil. Kč</t>
  </si>
  <si>
    <t>CZK million</t>
  </si>
  <si>
    <t>INFORMAČNÍ SPOLEČNOST</t>
  </si>
  <si>
    <t>INFORMATION SOCIETY</t>
  </si>
  <si>
    <t>Ukazatel</t>
  </si>
  <si>
    <t>Telekomunikační služby</t>
  </si>
  <si>
    <t>Počítačové služby</t>
  </si>
  <si>
    <t>Počítačový software</t>
  </si>
  <si>
    <t>Německo</t>
  </si>
  <si>
    <t>Irsko</t>
  </si>
  <si>
    <t>Slovensko</t>
  </si>
  <si>
    <t>Francie</t>
  </si>
  <si>
    <t>ostatní</t>
  </si>
  <si>
    <t>Spojené státy</t>
  </si>
  <si>
    <t>Švýcarsko</t>
  </si>
  <si>
    <t>Total</t>
  </si>
  <si>
    <t>Telecommunication services</t>
  </si>
  <si>
    <t>Computer services</t>
  </si>
  <si>
    <t>Computer software</t>
  </si>
  <si>
    <t>Germany</t>
  </si>
  <si>
    <t>Ireland</t>
  </si>
  <si>
    <t>United Kingdom</t>
  </si>
  <si>
    <t>Slovakia</t>
  </si>
  <si>
    <t>Netherlands</t>
  </si>
  <si>
    <t>France</t>
  </si>
  <si>
    <t>United States</t>
  </si>
  <si>
    <t>Switzerland</t>
  </si>
  <si>
    <t>Russian Federation</t>
  </si>
  <si>
    <t>Exports by country</t>
  </si>
  <si>
    <t>Imports by country</t>
  </si>
  <si>
    <t>Spojené království</t>
  </si>
  <si>
    <t>Nizozemsko</t>
  </si>
  <si>
    <t>Ruská federace</t>
  </si>
  <si>
    <t>podle zemí</t>
  </si>
  <si>
    <t>Indicator</t>
  </si>
  <si>
    <t>Čína</t>
  </si>
  <si>
    <t>China</t>
  </si>
  <si>
    <r>
      <t xml:space="preserve">Vývoz             </t>
    </r>
    <r>
      <rPr>
        <i/>
        <sz val="8"/>
        <rFont val="Arial"/>
        <family val="2"/>
        <charset val="238"/>
      </rPr>
      <t>Exports</t>
    </r>
  </si>
  <si>
    <r>
      <t xml:space="preserve">Dovoz            </t>
    </r>
    <r>
      <rPr>
        <i/>
        <sz val="8"/>
        <rFont val="Arial"/>
        <family val="2"/>
        <charset val="238"/>
      </rPr>
      <t xml:space="preserve"> Imports</t>
    </r>
  </si>
  <si>
    <t>other</t>
  </si>
  <si>
    <t>EU 27</t>
  </si>
  <si>
    <t>EU27</t>
  </si>
  <si>
    <t>Itálie</t>
  </si>
  <si>
    <t>Italy</t>
  </si>
  <si>
    <t>Finsko</t>
  </si>
  <si>
    <t>Finland</t>
  </si>
  <si>
    <t>Lucembursko</t>
  </si>
  <si>
    <t>Luxembourg</t>
  </si>
  <si>
    <t>Rakousko</t>
  </si>
  <si>
    <t>Austria</t>
  </si>
  <si>
    <t>Švédsko</t>
  </si>
  <si>
    <t>Sweden</t>
  </si>
  <si>
    <r>
      <t>22-8</t>
    </r>
    <r>
      <rPr>
        <sz val="10"/>
        <rFont val="Arial"/>
        <family val="2"/>
        <charset val="238"/>
      </rPr>
      <t xml:space="preserve">  </t>
    </r>
    <r>
      <rPr>
        <b/>
        <sz val="10"/>
        <rFont val="Arial"/>
        <family val="2"/>
        <charset val="238"/>
      </rPr>
      <t>Zahraniční obchod s ICT službami</t>
    </r>
  </si>
  <si>
    <t xml:space="preserve">        International trade in ICT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</si>
</sst>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</numFmts>
  <fonts count="15" x14ac:knownFonts="1">
    <font>
      <sz val="10"/>
      <name val="Arial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3" fontId="0" fillId="0" borderId="0"/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12" fillId="0" borderId="0"/>
    <xf numFmtId="0" fontId="1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48">
    <xf numFmtId="3" fontId="0" fillId="0" borderId="0" xfId="0"/>
    <xf numFmtId="0" fontId="4" fillId="0" borderId="0" xfId="0" applyNumberFormat="1" applyFont="1" applyFill="1" applyAlignment="1"/>
    <xf numFmtId="0" fontId="9" fillId="0" borderId="0" xfId="0" applyNumberFormat="1" applyFont="1" applyFill="1" applyBorder="1" applyAlignment="1">
      <alignment horizontal="right"/>
    </xf>
    <xf numFmtId="0" fontId="7" fillId="0" borderId="0" xfId="0" applyNumberFormat="1" applyFont="1" applyFill="1" applyAlignment="1">
      <alignment horizontal="right"/>
    </xf>
    <xf numFmtId="0" fontId="9" fillId="0" borderId="4" xfId="0" applyNumberFormat="1" applyFont="1" applyFill="1" applyBorder="1" applyAlignment="1">
      <alignment horizontal="left" indent="1"/>
    </xf>
    <xf numFmtId="0" fontId="9" fillId="0" borderId="6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/>
    <xf numFmtId="0" fontId="5" fillId="0" borderId="0" xfId="0" applyNumberFormat="1" applyFont="1" applyFill="1" applyAlignment="1">
      <alignment horizontal="left" vertical="center"/>
    </xf>
    <xf numFmtId="0" fontId="7" fillId="0" borderId="0" xfId="0" applyNumberFormat="1" applyFont="1" applyFill="1" applyAlignment="1">
      <alignment horizontal="left" vertical="center"/>
    </xf>
    <xf numFmtId="0" fontId="9" fillId="0" borderId="8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/>
    <xf numFmtId="0" fontId="9" fillId="0" borderId="0" xfId="0" applyNumberFormat="1" applyFont="1" applyFill="1" applyBorder="1"/>
    <xf numFmtId="3" fontId="8" fillId="0" borderId="0" xfId="0" applyNumberFormat="1" applyFont="1" applyFill="1" applyBorder="1"/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wrapText="1"/>
    </xf>
    <xf numFmtId="0" fontId="5" fillId="0" borderId="0" xfId="0" applyNumberFormat="1" applyFont="1" applyFill="1" applyAlignment="1"/>
    <xf numFmtId="0" fontId="8" fillId="0" borderId="0" xfId="0" applyNumberFormat="1" applyFont="1" applyFill="1" applyBorder="1" applyAlignment="1">
      <alignment horizontal="left" indent="1"/>
    </xf>
    <xf numFmtId="0" fontId="10" fillId="0" borderId="0" xfId="0" applyNumberFormat="1" applyFont="1" applyFill="1" applyBorder="1" applyAlignment="1"/>
    <xf numFmtId="0" fontId="11" fillId="0" borderId="4" xfId="0" applyNumberFormat="1" applyFont="1" applyFill="1" applyBorder="1" applyAlignment="1"/>
    <xf numFmtId="0" fontId="8" fillId="0" borderId="11" xfId="0" applyNumberFormat="1" applyFont="1" applyFill="1" applyBorder="1" applyAlignment="1">
      <alignment horizontal="center" vertical="center"/>
    </xf>
    <xf numFmtId="0" fontId="6" fillId="0" borderId="0" xfId="8" applyNumberFormat="1" applyFont="1" applyFill="1" applyAlignment="1">
      <alignment horizontal="right"/>
    </xf>
    <xf numFmtId="0" fontId="8" fillId="0" borderId="5" xfId="9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0" fontId="7" fillId="0" borderId="0" xfId="0" applyNumberFormat="1" applyFont="1" applyFill="1"/>
    <xf numFmtId="0" fontId="4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/>
    <xf numFmtId="0" fontId="4" fillId="0" borderId="0" xfId="0" applyNumberFormat="1" applyFont="1" applyFill="1" applyBorder="1"/>
    <xf numFmtId="0" fontId="14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wrapText="1"/>
    </xf>
    <xf numFmtId="49" fontId="4" fillId="0" borderId="0" xfId="0" applyNumberFormat="1" applyFont="1" applyFill="1" applyBorder="1"/>
    <xf numFmtId="3" fontId="4" fillId="0" borderId="0" xfId="0" applyNumberFormat="1" applyFont="1" applyFill="1" applyBorder="1"/>
    <xf numFmtId="164" fontId="10" fillId="0" borderId="2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9" fillId="0" borderId="2" xfId="0" applyNumberFormat="1" applyFont="1" applyFill="1" applyBorder="1" applyAlignment="1"/>
    <xf numFmtId="0" fontId="8" fillId="0" borderId="0" xfId="0" applyNumberFormat="1" applyFont="1" applyFill="1" applyBorder="1" applyAlignment="1">
      <alignment horizontal="left" indent="2"/>
    </xf>
    <xf numFmtId="0" fontId="9" fillId="0" borderId="4" xfId="0" applyNumberFormat="1" applyFont="1" applyFill="1" applyBorder="1" applyAlignment="1">
      <alignment horizontal="left" indent="2"/>
    </xf>
    <xf numFmtId="164" fontId="10" fillId="0" borderId="3" xfId="0" applyNumberFormat="1" applyFont="1" applyFill="1" applyBorder="1" applyAlignment="1"/>
    <xf numFmtId="164" fontId="8" fillId="0" borderId="3" xfId="0" applyNumberFormat="1" applyFont="1" applyFill="1" applyBorder="1" applyAlignment="1"/>
    <xf numFmtId="0" fontId="8" fillId="0" borderId="2" xfId="0" applyNumberFormat="1" applyFont="1" applyFill="1" applyBorder="1" applyAlignment="1"/>
    <xf numFmtId="0" fontId="8" fillId="0" borderId="3" xfId="0" applyNumberFormat="1" applyFont="1" applyFill="1" applyBorder="1" applyAlignment="1">
      <alignment horizontal="left" indent="2"/>
    </xf>
    <xf numFmtId="0" fontId="8" fillId="0" borderId="0" xfId="0" applyNumberFormat="1" applyFont="1" applyFill="1" applyAlignment="1">
      <alignment horizontal="left" indent="1"/>
    </xf>
    <xf numFmtId="0" fontId="8" fillId="0" borderId="0" xfId="0" applyNumberFormat="1" applyFont="1" applyFill="1" applyBorder="1"/>
    <xf numFmtId="0" fontId="8" fillId="0" borderId="10" xfId="0" applyNumberFormat="1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>
      <alignment horizontal="center" vertical="center"/>
    </xf>
  </cellXfs>
  <cellStyles count="23">
    <cellStyle name="Celkem" xfId="1" builtinId="25" customBuiltin="1"/>
    <cellStyle name="Datum" xfId="2"/>
    <cellStyle name="Finanční0" xfId="3"/>
    <cellStyle name="Měna0" xfId="4"/>
    <cellStyle name="měny 2" xfId="21"/>
    <cellStyle name="měny 5" xfId="22"/>
    <cellStyle name="Normální" xfId="0" builtinId="0"/>
    <cellStyle name="normální 11" xfId="14"/>
    <cellStyle name="normální 12" xfId="15"/>
    <cellStyle name="normální 13" xfId="16"/>
    <cellStyle name="normální 16" xfId="17"/>
    <cellStyle name="normální 17" xfId="19"/>
    <cellStyle name="normální 18" xfId="20"/>
    <cellStyle name="normální 2" xfId="12"/>
    <cellStyle name="normální 3" xfId="10"/>
    <cellStyle name="normální 4" xfId="11"/>
    <cellStyle name="normální 43" xfId="18"/>
    <cellStyle name="normální_List1" xfId="8"/>
    <cellStyle name="normální_List1_1" xfId="9"/>
    <cellStyle name="Pevný" xfId="5"/>
    <cellStyle name="Styl 1" xfId="13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3C3FF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zoomScaleNormal="100" workbookViewId="0"/>
  </sheetViews>
  <sheetFormatPr defaultColWidth="7.28515625" defaultRowHeight="12.75" x14ac:dyDescent="0.2"/>
  <cols>
    <col min="1" max="1" width="24.42578125" style="32" customWidth="1"/>
    <col min="2" max="6" width="8" style="33" customWidth="1"/>
    <col min="7" max="7" width="24.42578125" style="12" customWidth="1"/>
    <col min="8" max="16384" width="7.28515625" style="29"/>
  </cols>
  <sheetData>
    <row r="1" spans="1:7" s="1" customFormat="1" ht="15" customHeight="1" x14ac:dyDescent="0.2">
      <c r="A1" s="17" t="s">
        <v>3</v>
      </c>
      <c r="B1" s="16"/>
      <c r="G1" s="22" t="s">
        <v>4</v>
      </c>
    </row>
    <row r="2" spans="1:7" s="26" customFormat="1" ht="15" customHeight="1" x14ac:dyDescent="0.2">
      <c r="A2" s="7" t="s">
        <v>53</v>
      </c>
      <c r="B2" s="7"/>
      <c r="C2" s="7"/>
      <c r="D2" s="7"/>
      <c r="E2" s="7"/>
      <c r="F2" s="7"/>
      <c r="G2" s="7"/>
    </row>
    <row r="3" spans="1:7" s="26" customFormat="1" ht="15" customHeight="1" x14ac:dyDescent="0.2">
      <c r="A3" s="25" t="s">
        <v>54</v>
      </c>
      <c r="B3" s="8"/>
      <c r="C3" s="8"/>
      <c r="D3" s="8"/>
      <c r="E3" s="8"/>
      <c r="F3" s="8"/>
      <c r="G3" s="8"/>
    </row>
    <row r="4" spans="1:7" s="26" customFormat="1" ht="15" customHeight="1" thickBot="1" x14ac:dyDescent="0.25">
      <c r="A4" s="6" t="s">
        <v>1</v>
      </c>
      <c r="B4" s="7"/>
      <c r="C4" s="3"/>
      <c r="D4" s="3"/>
      <c r="E4" s="3"/>
      <c r="F4" s="3"/>
      <c r="G4" s="2" t="s">
        <v>2</v>
      </c>
    </row>
    <row r="5" spans="1:7" s="27" customFormat="1" ht="18.600000000000001" customHeight="1" thickBot="1" x14ac:dyDescent="0.25">
      <c r="A5" s="21" t="s">
        <v>5</v>
      </c>
      <c r="B5" s="24">
        <v>2015</v>
      </c>
      <c r="C5" s="23">
        <v>2018</v>
      </c>
      <c r="D5" s="23">
        <v>2019</v>
      </c>
      <c r="E5" s="23">
        <v>2020</v>
      </c>
      <c r="F5" s="23">
        <v>2021</v>
      </c>
      <c r="G5" s="5" t="s">
        <v>35</v>
      </c>
    </row>
    <row r="6" spans="1:7" s="27" customFormat="1" ht="15" customHeight="1" x14ac:dyDescent="0.2">
      <c r="A6" s="15"/>
      <c r="B6" s="45" t="s">
        <v>38</v>
      </c>
      <c r="C6" s="45"/>
      <c r="D6" s="45"/>
      <c r="E6" s="45"/>
      <c r="F6" s="46"/>
      <c r="G6" s="9"/>
    </row>
    <row r="7" spans="1:7" s="19" customFormat="1" ht="15" customHeight="1" x14ac:dyDescent="0.2">
      <c r="A7" s="19" t="s">
        <v>0</v>
      </c>
      <c r="B7" s="34">
        <v>67462.841999999917</v>
      </c>
      <c r="C7" s="34">
        <v>91440.693000000072</v>
      </c>
      <c r="D7" s="34">
        <v>105286.4690000001</v>
      </c>
      <c r="E7" s="34">
        <v>118326.73799999974</v>
      </c>
      <c r="F7" s="34">
        <v>130625.83999999994</v>
      </c>
      <c r="G7" s="20" t="s">
        <v>16</v>
      </c>
    </row>
    <row r="8" spans="1:7" s="26" customFormat="1" ht="13.15" customHeight="1" x14ac:dyDescent="0.2">
      <c r="A8" s="18" t="s">
        <v>6</v>
      </c>
      <c r="B8" s="35">
        <v>11298.615000000016</v>
      </c>
      <c r="C8" s="35">
        <v>17076.720999999994</v>
      </c>
      <c r="D8" s="35">
        <v>14286.126000000009</v>
      </c>
      <c r="E8" s="35">
        <v>17313.543000000063</v>
      </c>
      <c r="F8" s="35">
        <v>21142.883000000042</v>
      </c>
      <c r="G8" s="4" t="s">
        <v>17</v>
      </c>
    </row>
    <row r="9" spans="1:7" s="26" customFormat="1" ht="13.15" customHeight="1" x14ac:dyDescent="0.2">
      <c r="A9" s="18" t="s">
        <v>7</v>
      </c>
      <c r="B9" s="35">
        <v>38976.698999999797</v>
      </c>
      <c r="C9" s="35">
        <v>46146.499000000062</v>
      </c>
      <c r="D9" s="35">
        <v>54260.864999999947</v>
      </c>
      <c r="E9" s="35">
        <v>56239.391999999636</v>
      </c>
      <c r="F9" s="35">
        <v>60953.968999999677</v>
      </c>
      <c r="G9" s="4" t="s">
        <v>18</v>
      </c>
    </row>
    <row r="10" spans="1:7" s="26" customFormat="1" ht="13.15" customHeight="1" x14ac:dyDescent="0.2">
      <c r="A10" s="18" t="s">
        <v>8</v>
      </c>
      <c r="B10" s="35">
        <v>17187.528000000111</v>
      </c>
      <c r="C10" s="35">
        <v>28217.473000000013</v>
      </c>
      <c r="D10" s="35">
        <v>36739.478000000148</v>
      </c>
      <c r="E10" s="35">
        <v>44773.803000000029</v>
      </c>
      <c r="F10" s="35">
        <v>48528.988000000223</v>
      </c>
      <c r="G10" s="4" t="s">
        <v>19</v>
      </c>
    </row>
    <row r="11" spans="1:7" s="28" customFormat="1" ht="15" customHeight="1" x14ac:dyDescent="0.2">
      <c r="A11" s="19" t="s">
        <v>34</v>
      </c>
      <c r="B11" s="36"/>
      <c r="C11" s="35"/>
      <c r="D11" s="35"/>
      <c r="E11" s="35"/>
      <c r="F11" s="35"/>
      <c r="G11" s="20" t="s">
        <v>29</v>
      </c>
    </row>
    <row r="12" spans="1:7" s="28" customFormat="1" ht="12.6" customHeight="1" x14ac:dyDescent="0.2">
      <c r="A12" s="18" t="s">
        <v>41</v>
      </c>
      <c r="B12" s="35">
        <v>39157.56500000001</v>
      </c>
      <c r="C12" s="35">
        <v>47842.872000000178</v>
      </c>
      <c r="D12" s="35">
        <v>54500.410000000091</v>
      </c>
      <c r="E12" s="35">
        <v>61479.692999999985</v>
      </c>
      <c r="F12" s="35">
        <v>64873.707000000024</v>
      </c>
      <c r="G12" s="4" t="s">
        <v>42</v>
      </c>
    </row>
    <row r="13" spans="1:7" s="28" customFormat="1" ht="12.6" customHeight="1" x14ac:dyDescent="0.2">
      <c r="A13" s="37" t="s">
        <v>9</v>
      </c>
      <c r="B13" s="35">
        <v>12773.590000000009</v>
      </c>
      <c r="C13" s="35">
        <v>15444.711999999976</v>
      </c>
      <c r="D13" s="35">
        <v>16431.938999999973</v>
      </c>
      <c r="E13" s="35">
        <v>18663.68799999998</v>
      </c>
      <c r="F13" s="35">
        <v>19261.708000000002</v>
      </c>
      <c r="G13" s="38" t="s">
        <v>20</v>
      </c>
    </row>
    <row r="14" spans="1:7" s="28" customFormat="1" ht="12" customHeight="1" x14ac:dyDescent="0.2">
      <c r="A14" s="37" t="s">
        <v>10</v>
      </c>
      <c r="B14" s="35">
        <v>8850.6489999999976</v>
      </c>
      <c r="C14" s="35">
        <v>13504.566999999999</v>
      </c>
      <c r="D14" s="35">
        <v>15258.267000000007</v>
      </c>
      <c r="E14" s="35">
        <v>17518.727000000003</v>
      </c>
      <c r="F14" s="35">
        <v>16229.648000000008</v>
      </c>
      <c r="G14" s="38" t="s">
        <v>21</v>
      </c>
    </row>
    <row r="15" spans="1:7" s="28" customFormat="1" ht="12.6" customHeight="1" x14ac:dyDescent="0.2">
      <c r="A15" s="37" t="s">
        <v>32</v>
      </c>
      <c r="B15" s="35">
        <v>2086.4809999999998</v>
      </c>
      <c r="C15" s="35">
        <v>2598.2659999999987</v>
      </c>
      <c r="D15" s="35">
        <v>3052.0429999999997</v>
      </c>
      <c r="E15" s="35">
        <v>3204.0059999999994</v>
      </c>
      <c r="F15" s="35">
        <v>3965.8429999999998</v>
      </c>
      <c r="G15" s="38" t="s">
        <v>24</v>
      </c>
    </row>
    <row r="16" spans="1:7" s="28" customFormat="1" ht="12.6" customHeight="1" x14ac:dyDescent="0.2">
      <c r="A16" s="37" t="s">
        <v>12</v>
      </c>
      <c r="B16" s="35">
        <v>1945.9649999999995</v>
      </c>
      <c r="C16" s="35">
        <v>2178.0390000000002</v>
      </c>
      <c r="D16" s="35">
        <v>2470.2699999999991</v>
      </c>
      <c r="E16" s="35">
        <v>2591.4019999999991</v>
      </c>
      <c r="F16" s="35">
        <v>3510.0900000000015</v>
      </c>
      <c r="G16" s="38" t="s">
        <v>25</v>
      </c>
    </row>
    <row r="17" spans="1:7" s="28" customFormat="1" ht="12.6" customHeight="1" x14ac:dyDescent="0.2">
      <c r="A17" s="37" t="s">
        <v>11</v>
      </c>
      <c r="B17" s="35">
        <v>4416.5920000000033</v>
      </c>
      <c r="C17" s="35">
        <v>3136.4229999999998</v>
      </c>
      <c r="D17" s="35">
        <v>3184.1820000000048</v>
      </c>
      <c r="E17" s="35">
        <v>3672.7630000000013</v>
      </c>
      <c r="F17" s="35">
        <v>3443.4250000000029</v>
      </c>
      <c r="G17" s="38" t="s">
        <v>23</v>
      </c>
    </row>
    <row r="18" spans="1:7" s="28" customFormat="1" ht="12.6" customHeight="1" x14ac:dyDescent="0.2">
      <c r="A18" s="37" t="s">
        <v>43</v>
      </c>
      <c r="B18" s="35">
        <v>1595.818</v>
      </c>
      <c r="C18" s="35">
        <v>1518.7889999999991</v>
      </c>
      <c r="D18" s="35">
        <v>1567.6109999999992</v>
      </c>
      <c r="E18" s="35">
        <v>1342.3420000000003</v>
      </c>
      <c r="F18" s="35">
        <v>2971.0770000000007</v>
      </c>
      <c r="G18" s="38" t="s">
        <v>44</v>
      </c>
    </row>
    <row r="19" spans="1:7" s="28" customFormat="1" ht="12.6" customHeight="1" x14ac:dyDescent="0.2">
      <c r="A19" s="37" t="s">
        <v>45</v>
      </c>
      <c r="B19" s="35">
        <v>1731.1079999999993</v>
      </c>
      <c r="C19" s="35">
        <v>2470.3220000000006</v>
      </c>
      <c r="D19" s="35">
        <v>2806.6249999999991</v>
      </c>
      <c r="E19" s="35">
        <v>2732.2420000000011</v>
      </c>
      <c r="F19" s="35">
        <v>2828.6569999999988</v>
      </c>
      <c r="G19" s="38" t="s">
        <v>46</v>
      </c>
    </row>
    <row r="20" spans="1:7" s="28" customFormat="1" ht="12.6" customHeight="1" x14ac:dyDescent="0.2">
      <c r="A20" s="37" t="s">
        <v>47</v>
      </c>
      <c r="B20" s="35">
        <v>1392.9219999999993</v>
      </c>
      <c r="C20" s="35">
        <v>1292.2350000000001</v>
      </c>
      <c r="D20" s="35">
        <v>1925.6540000000002</v>
      </c>
      <c r="E20" s="35">
        <v>1813.3439999999994</v>
      </c>
      <c r="F20" s="35">
        <v>1732.1919999999996</v>
      </c>
      <c r="G20" s="38" t="s">
        <v>48</v>
      </c>
    </row>
    <row r="21" spans="1:7" s="28" customFormat="1" ht="12.6" customHeight="1" x14ac:dyDescent="0.2">
      <c r="A21" s="37" t="s">
        <v>13</v>
      </c>
      <c r="B21" s="35">
        <f t="shared" ref="B21:E21" si="0">B12-SUM(B13:B20)</f>
        <v>4364.4400000000023</v>
      </c>
      <c r="C21" s="35">
        <f t="shared" si="0"/>
        <v>5699.519000000204</v>
      </c>
      <c r="D21" s="35">
        <f t="shared" si="0"/>
        <v>7803.819000000105</v>
      </c>
      <c r="E21" s="35">
        <f t="shared" si="0"/>
        <v>9941.179000000011</v>
      </c>
      <c r="F21" s="35">
        <f>F12-SUM(F13:F20)</f>
        <v>10931.067000000003</v>
      </c>
      <c r="G21" s="38" t="s">
        <v>40</v>
      </c>
    </row>
    <row r="22" spans="1:7" s="28" customFormat="1" ht="12.6" customHeight="1" x14ac:dyDescent="0.2">
      <c r="A22" s="18" t="s">
        <v>14</v>
      </c>
      <c r="B22" s="35">
        <v>11559.459999999997</v>
      </c>
      <c r="C22" s="35">
        <v>17688.140000000003</v>
      </c>
      <c r="D22" s="35">
        <v>23026.632000000001</v>
      </c>
      <c r="E22" s="35">
        <v>26588.980999999992</v>
      </c>
      <c r="F22" s="35">
        <v>31596.79700000002</v>
      </c>
      <c r="G22" s="4" t="s">
        <v>26</v>
      </c>
    </row>
    <row r="23" spans="1:7" s="28" customFormat="1" ht="12.6" customHeight="1" x14ac:dyDescent="0.2">
      <c r="A23" s="18" t="s">
        <v>31</v>
      </c>
      <c r="B23" s="35">
        <v>5189.0549999999994</v>
      </c>
      <c r="C23" s="35">
        <v>7465.8929999999918</v>
      </c>
      <c r="D23" s="35">
        <v>6958.7889999999998</v>
      </c>
      <c r="E23" s="35">
        <v>8994.5940000000082</v>
      </c>
      <c r="F23" s="35">
        <v>9574.9440000000068</v>
      </c>
      <c r="G23" s="4" t="s">
        <v>22</v>
      </c>
    </row>
    <row r="24" spans="1:7" ht="12.6" customHeight="1" x14ac:dyDescent="0.2">
      <c r="A24" s="18" t="s">
        <v>15</v>
      </c>
      <c r="B24" s="35">
        <v>2331.6959999999995</v>
      </c>
      <c r="C24" s="35">
        <v>3542.0079999999998</v>
      </c>
      <c r="D24" s="35">
        <v>3414.5589999999997</v>
      </c>
      <c r="E24" s="35">
        <v>3423.0179999999991</v>
      </c>
      <c r="F24" s="35">
        <v>4611.2849999999999</v>
      </c>
      <c r="G24" s="4" t="s">
        <v>27</v>
      </c>
    </row>
    <row r="25" spans="1:7" ht="12.6" customHeight="1" x14ac:dyDescent="0.2">
      <c r="A25" s="18" t="s">
        <v>33</v>
      </c>
      <c r="B25" s="35">
        <v>1538.883</v>
      </c>
      <c r="C25" s="35">
        <v>1050.2479999999994</v>
      </c>
      <c r="D25" s="35">
        <v>1111.0909999999994</v>
      </c>
      <c r="E25" s="35">
        <v>1085.1779999999999</v>
      </c>
      <c r="F25" s="35">
        <v>1922.9510000000002</v>
      </c>
      <c r="G25" s="4" t="s">
        <v>28</v>
      </c>
    </row>
    <row r="26" spans="1:7" ht="12.6" customHeight="1" x14ac:dyDescent="0.2">
      <c r="A26" s="18" t="s">
        <v>36</v>
      </c>
      <c r="B26" s="35">
        <v>167.06400000000008</v>
      </c>
      <c r="C26" s="35">
        <v>1046.8579999999995</v>
      </c>
      <c r="D26" s="35">
        <v>1456.6889999999996</v>
      </c>
      <c r="E26" s="35">
        <v>1456.7219999999991</v>
      </c>
      <c r="F26" s="35">
        <v>1506.0809999999992</v>
      </c>
      <c r="G26" s="4" t="s">
        <v>37</v>
      </c>
    </row>
    <row r="27" spans="1:7" ht="12.6" customHeight="1" x14ac:dyDescent="0.2">
      <c r="A27" s="18" t="s">
        <v>13</v>
      </c>
      <c r="B27" s="35">
        <f t="shared" ref="B27:E27" si="1">B7-SUM(B13:B26)</f>
        <v>7519.1189999999115</v>
      </c>
      <c r="C27" s="35">
        <f t="shared" si="1"/>
        <v>12804.673999999912</v>
      </c>
      <c r="D27" s="35">
        <f t="shared" si="1"/>
        <v>14818.299000000014</v>
      </c>
      <c r="E27" s="35">
        <f t="shared" si="1"/>
        <v>15298.551999999763</v>
      </c>
      <c r="F27" s="35">
        <f>F7-SUM(F13:F26)</f>
        <v>16540.074999999881</v>
      </c>
      <c r="G27" s="4" t="s">
        <v>40</v>
      </c>
    </row>
    <row r="28" spans="1:7" s="27" customFormat="1" ht="15" customHeight="1" x14ac:dyDescent="0.2">
      <c r="A28" s="14"/>
      <c r="B28" s="47" t="s">
        <v>39</v>
      </c>
      <c r="C28" s="47"/>
      <c r="D28" s="47"/>
      <c r="E28" s="47"/>
      <c r="F28" s="47"/>
      <c r="G28" s="10"/>
    </row>
    <row r="29" spans="1:7" s="19" customFormat="1" ht="15" customHeight="1" x14ac:dyDescent="0.2">
      <c r="A29" s="19" t="s">
        <v>0</v>
      </c>
      <c r="B29" s="34">
        <v>39516.912000000229</v>
      </c>
      <c r="C29" s="39">
        <v>52445.804000000448</v>
      </c>
      <c r="D29" s="39">
        <v>53039.712000000654</v>
      </c>
      <c r="E29" s="39">
        <v>62374.471000000638</v>
      </c>
      <c r="F29" s="39">
        <v>69512.208000000741</v>
      </c>
      <c r="G29" s="20" t="s">
        <v>16</v>
      </c>
    </row>
    <row r="30" spans="1:7" s="26" customFormat="1" ht="13.15" customHeight="1" x14ac:dyDescent="0.2">
      <c r="A30" s="18" t="s">
        <v>6</v>
      </c>
      <c r="B30" s="35">
        <v>11901.864000000049</v>
      </c>
      <c r="C30" s="40">
        <v>15558.020000000042</v>
      </c>
      <c r="D30" s="40">
        <v>11535.499000000045</v>
      </c>
      <c r="E30" s="40">
        <v>15578.437000000093</v>
      </c>
      <c r="F30" s="40">
        <v>19536.652000000126</v>
      </c>
      <c r="G30" s="4" t="s">
        <v>17</v>
      </c>
    </row>
    <row r="31" spans="1:7" s="26" customFormat="1" ht="13.15" customHeight="1" x14ac:dyDescent="0.2">
      <c r="A31" s="18" t="s">
        <v>7</v>
      </c>
      <c r="B31" s="35">
        <v>21002.346000000172</v>
      </c>
      <c r="C31" s="40">
        <v>26389.982000000251</v>
      </c>
      <c r="D31" s="40">
        <v>29714.501000000437</v>
      </c>
      <c r="E31" s="40">
        <v>31500.847000000314</v>
      </c>
      <c r="F31" s="40">
        <v>33525.699000000342</v>
      </c>
      <c r="G31" s="4" t="s">
        <v>18</v>
      </c>
    </row>
    <row r="32" spans="1:7" s="26" customFormat="1" ht="13.15" customHeight="1" x14ac:dyDescent="0.2">
      <c r="A32" s="18" t="s">
        <v>8</v>
      </c>
      <c r="B32" s="35">
        <v>6612.7020000000084</v>
      </c>
      <c r="C32" s="40">
        <v>10497.802000000156</v>
      </c>
      <c r="D32" s="40">
        <v>11789.712000000178</v>
      </c>
      <c r="E32" s="40">
        <v>15295.187000000229</v>
      </c>
      <c r="F32" s="40">
        <v>16449.857000000269</v>
      </c>
      <c r="G32" s="4" t="s">
        <v>19</v>
      </c>
    </row>
    <row r="33" spans="1:7" s="30" customFormat="1" ht="15" customHeight="1" x14ac:dyDescent="0.2">
      <c r="A33" s="19" t="s">
        <v>34</v>
      </c>
      <c r="B33" s="36"/>
      <c r="C33" s="6"/>
      <c r="D33" s="41"/>
      <c r="E33" s="41"/>
      <c r="F33" s="41"/>
      <c r="G33" s="20" t="s">
        <v>30</v>
      </c>
    </row>
    <row r="34" spans="1:7" s="30" customFormat="1" ht="12.6" customHeight="1" x14ac:dyDescent="0.2">
      <c r="A34" s="18" t="s">
        <v>41</v>
      </c>
      <c r="B34" s="35">
        <v>24344.040000000088</v>
      </c>
      <c r="C34" s="40">
        <v>31590.723000000173</v>
      </c>
      <c r="D34" s="40">
        <v>31121.657000000167</v>
      </c>
      <c r="E34" s="40">
        <v>37286.630000000063</v>
      </c>
      <c r="F34" s="40">
        <v>41853.977000000094</v>
      </c>
      <c r="G34" s="4" t="s">
        <v>42</v>
      </c>
    </row>
    <row r="35" spans="1:7" s="30" customFormat="1" ht="12.6" customHeight="1" x14ac:dyDescent="0.2">
      <c r="A35" s="37" t="s">
        <v>9</v>
      </c>
      <c r="B35" s="35">
        <v>9296.4000000000087</v>
      </c>
      <c r="C35" s="40">
        <v>11299.639000000045</v>
      </c>
      <c r="D35" s="40">
        <v>11874.669000000082</v>
      </c>
      <c r="E35" s="40">
        <v>13213.629000000064</v>
      </c>
      <c r="F35" s="40">
        <v>13465.894000000049</v>
      </c>
      <c r="G35" s="38" t="s">
        <v>20</v>
      </c>
    </row>
    <row r="36" spans="1:7" s="30" customFormat="1" ht="12.6" customHeight="1" x14ac:dyDescent="0.2">
      <c r="A36" s="37" t="s">
        <v>10</v>
      </c>
      <c r="B36" s="35">
        <v>2011.6879999999985</v>
      </c>
      <c r="C36" s="40">
        <v>2815.0670000000023</v>
      </c>
      <c r="D36" s="40">
        <v>3626.5660000000121</v>
      </c>
      <c r="E36" s="40">
        <v>5664.4240000000073</v>
      </c>
      <c r="F36" s="40">
        <v>7837.3270000000566</v>
      </c>
      <c r="G36" s="38" t="s">
        <v>21</v>
      </c>
    </row>
    <row r="37" spans="1:7" ht="12.6" customHeight="1" x14ac:dyDescent="0.2">
      <c r="A37" s="37" t="s">
        <v>32</v>
      </c>
      <c r="B37" s="35">
        <v>2027.9469999999974</v>
      </c>
      <c r="C37" s="40">
        <v>2345.1469999999999</v>
      </c>
      <c r="D37" s="40">
        <v>2403.1360000000022</v>
      </c>
      <c r="E37" s="40">
        <v>2689.8099999999959</v>
      </c>
      <c r="F37" s="40">
        <v>3859.9010000000058</v>
      </c>
      <c r="G37" s="38" t="s">
        <v>24</v>
      </c>
    </row>
    <row r="38" spans="1:7" s="30" customFormat="1" ht="12.6" customHeight="1" x14ac:dyDescent="0.2">
      <c r="A38" s="37" t="s">
        <v>11</v>
      </c>
      <c r="B38" s="35">
        <v>2819.0689999999963</v>
      </c>
      <c r="C38" s="40">
        <v>2635.3109999999947</v>
      </c>
      <c r="D38" s="40">
        <v>2790.2529999999965</v>
      </c>
      <c r="E38" s="40">
        <v>3385.1840000000011</v>
      </c>
      <c r="F38" s="40">
        <v>3135.976000000001</v>
      </c>
      <c r="G38" s="38" t="s">
        <v>23</v>
      </c>
    </row>
    <row r="39" spans="1:7" ht="12.6" customHeight="1" x14ac:dyDescent="0.2">
      <c r="A39" s="42" t="s">
        <v>12</v>
      </c>
      <c r="B39" s="35">
        <v>1080.1129999999991</v>
      </c>
      <c r="C39" s="40">
        <v>1957.3250000000012</v>
      </c>
      <c r="D39" s="40">
        <v>1745.9659999999994</v>
      </c>
      <c r="E39" s="40">
        <v>2178.6679999999997</v>
      </c>
      <c r="F39" s="40">
        <v>2156.4420000000009</v>
      </c>
      <c r="G39" s="38" t="s">
        <v>25</v>
      </c>
    </row>
    <row r="40" spans="1:7" x14ac:dyDescent="0.2">
      <c r="A40" s="37" t="s">
        <v>43</v>
      </c>
      <c r="B40" s="35">
        <v>574.20299999999986</v>
      </c>
      <c r="C40" s="40">
        <v>1954.6090000000006</v>
      </c>
      <c r="D40" s="40">
        <v>932.81399999999985</v>
      </c>
      <c r="E40" s="40">
        <v>759.39199999999948</v>
      </c>
      <c r="F40" s="40">
        <v>1750.0559999999996</v>
      </c>
      <c r="G40" s="38" t="s">
        <v>44</v>
      </c>
    </row>
    <row r="41" spans="1:7" x14ac:dyDescent="0.2">
      <c r="A41" s="37" t="s">
        <v>49</v>
      </c>
      <c r="B41" s="35">
        <v>1527.4009999999987</v>
      </c>
      <c r="C41" s="35">
        <v>1022.2559999999991</v>
      </c>
      <c r="D41" s="35">
        <v>1172.1540000000009</v>
      </c>
      <c r="E41" s="35">
        <v>1420.2719999999954</v>
      </c>
      <c r="F41" s="35">
        <v>1277.5259999999987</v>
      </c>
      <c r="G41" s="38" t="s">
        <v>50</v>
      </c>
    </row>
    <row r="42" spans="1:7" x14ac:dyDescent="0.2">
      <c r="A42" s="37" t="s">
        <v>51</v>
      </c>
      <c r="B42" s="35">
        <v>869.4069999999997</v>
      </c>
      <c r="C42" s="35">
        <v>1088.5419999999988</v>
      </c>
      <c r="D42" s="35">
        <v>1017.1139999999995</v>
      </c>
      <c r="E42" s="35">
        <v>958.43799999999953</v>
      </c>
      <c r="F42" s="35">
        <v>988.0369999999989</v>
      </c>
      <c r="G42" s="38" t="s">
        <v>52</v>
      </c>
    </row>
    <row r="43" spans="1:7" ht="12.6" customHeight="1" x14ac:dyDescent="0.2">
      <c r="A43" s="37" t="s">
        <v>13</v>
      </c>
      <c r="B43" s="35">
        <f t="shared" ref="B43:E43" si="2">B34-SUM(B35:B42)</f>
        <v>4137.8120000000927</v>
      </c>
      <c r="C43" s="35">
        <f t="shared" si="2"/>
        <v>6472.8270000001357</v>
      </c>
      <c r="D43" s="35">
        <f t="shared" si="2"/>
        <v>5558.985000000077</v>
      </c>
      <c r="E43" s="35">
        <f t="shared" si="2"/>
        <v>7016.8129999999983</v>
      </c>
      <c r="F43" s="35">
        <f>F34-SUM(F35:F42)</f>
        <v>7382.8179999999775</v>
      </c>
      <c r="G43" s="38" t="s">
        <v>40</v>
      </c>
    </row>
    <row r="44" spans="1:7" ht="12.6" customHeight="1" x14ac:dyDescent="0.2">
      <c r="A44" s="18" t="s">
        <v>31</v>
      </c>
      <c r="B44" s="35">
        <v>2438.287000000003</v>
      </c>
      <c r="C44" s="40">
        <v>5584.2959999999966</v>
      </c>
      <c r="D44" s="40">
        <v>4685.7809999999981</v>
      </c>
      <c r="E44" s="40">
        <v>5711.538999999997</v>
      </c>
      <c r="F44" s="40">
        <v>7604.557000000018</v>
      </c>
      <c r="G44" s="4" t="s">
        <v>22</v>
      </c>
    </row>
    <row r="45" spans="1:7" ht="12.6" customHeight="1" x14ac:dyDescent="0.2">
      <c r="A45" s="18" t="s">
        <v>14</v>
      </c>
      <c r="B45" s="35">
        <v>3596.0919999999992</v>
      </c>
      <c r="C45" s="40">
        <v>3104.0940000000051</v>
      </c>
      <c r="D45" s="40">
        <v>3276.6000000000136</v>
      </c>
      <c r="E45" s="40">
        <v>3057.8420000000106</v>
      </c>
      <c r="F45" s="40">
        <v>3192.0580000000155</v>
      </c>
      <c r="G45" s="4" t="s">
        <v>26</v>
      </c>
    </row>
    <row r="46" spans="1:7" ht="12.6" customHeight="1" x14ac:dyDescent="0.2">
      <c r="A46" s="18" t="s">
        <v>15</v>
      </c>
      <c r="B46" s="35">
        <v>2695.26</v>
      </c>
      <c r="C46" s="40">
        <v>2530.8039999999996</v>
      </c>
      <c r="D46" s="40">
        <v>2304.165</v>
      </c>
      <c r="E46" s="40">
        <v>2772.1670000000017</v>
      </c>
      <c r="F46" s="40">
        <v>3115.2060000000038</v>
      </c>
      <c r="G46" s="4" t="s">
        <v>27</v>
      </c>
    </row>
    <row r="47" spans="1:7" s="31" customFormat="1" ht="12.6" customHeight="1" x14ac:dyDescent="0.2">
      <c r="A47" s="43" t="s">
        <v>33</v>
      </c>
      <c r="B47" s="35">
        <v>1210.386</v>
      </c>
      <c r="C47" s="40">
        <v>2291.0479999999998</v>
      </c>
      <c r="D47" s="40">
        <v>2372.2969999999987</v>
      </c>
      <c r="E47" s="40">
        <v>2224.5740000000019</v>
      </c>
      <c r="F47" s="40">
        <v>2344.6980000000008</v>
      </c>
      <c r="G47" s="4" t="s">
        <v>28</v>
      </c>
    </row>
    <row r="48" spans="1:7" ht="12.6" customHeight="1" x14ac:dyDescent="0.2">
      <c r="A48" s="18" t="s">
        <v>36</v>
      </c>
      <c r="B48" s="35">
        <v>482.60399999999998</v>
      </c>
      <c r="C48" s="40">
        <v>284.92799999999977</v>
      </c>
      <c r="D48" s="40">
        <v>311.42800000000005</v>
      </c>
      <c r="E48" s="40">
        <v>462.32199999999989</v>
      </c>
      <c r="F48" s="40">
        <v>563.92800000000011</v>
      </c>
      <c r="G48" s="4" t="s">
        <v>37</v>
      </c>
    </row>
    <row r="49" spans="1:7" ht="12.6" customHeight="1" x14ac:dyDescent="0.2">
      <c r="A49" s="18" t="s">
        <v>13</v>
      </c>
      <c r="B49" s="35">
        <f t="shared" ref="B49:E49" si="3">B29-SUM(B35:B48)</f>
        <v>4750.2430000001405</v>
      </c>
      <c r="C49" s="40">
        <f t="shared" si="3"/>
        <v>7059.9110000002765</v>
      </c>
      <c r="D49" s="40">
        <f t="shared" si="3"/>
        <v>8967.7840000004799</v>
      </c>
      <c r="E49" s="40">
        <f t="shared" si="3"/>
        <v>10859.397000000565</v>
      </c>
      <c r="F49" s="40">
        <f>F29-SUM(F35:F48)</f>
        <v>10837.784000000611</v>
      </c>
      <c r="G49" s="4" t="s">
        <v>40</v>
      </c>
    </row>
    <row r="50" spans="1:7" ht="12" customHeight="1" x14ac:dyDescent="0.2">
      <c r="A50" s="44"/>
      <c r="B50" s="13"/>
      <c r="C50" s="13"/>
      <c r="D50" s="13"/>
      <c r="E50" s="13"/>
      <c r="F50" s="13"/>
      <c r="G50" s="2"/>
    </row>
    <row r="51" spans="1:7" x14ac:dyDescent="0.2">
      <c r="A51" s="11"/>
      <c r="B51" s="13"/>
      <c r="C51" s="13"/>
      <c r="D51" s="13"/>
      <c r="E51" s="13"/>
      <c r="F51" s="13"/>
    </row>
  </sheetData>
  <mergeCells count="2">
    <mergeCell ref="B6:F6"/>
    <mergeCell ref="B28:F28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Růžička Jiří, Ing. CSc.</dc:creator>
  <cp:lastModifiedBy>losanova4814</cp:lastModifiedBy>
  <cp:lastPrinted>2022-11-08T11:54:49Z</cp:lastPrinted>
  <dcterms:created xsi:type="dcterms:W3CDTF">2000-09-12T09:14:10Z</dcterms:created>
  <dcterms:modified xsi:type="dcterms:W3CDTF">2022-11-08T11:54:57Z</dcterms:modified>
</cp:coreProperties>
</file>