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Bulletin_2023\1. čtvrtletí\Q_R_S_T_U_Doplňující informace\R_SO_ORP\"/>
    </mc:Choice>
  </mc:AlternateContent>
  <bookViews>
    <workbookView xWindow="-15" yWindow="-15" windowWidth="15600" windowHeight="11160"/>
  </bookViews>
  <sheets>
    <sheet name="R11" sheetId="3" r:id="rId1"/>
  </sheets>
  <definedNames>
    <definedName name="_xlnm.Print_Titles" localSheetId="0">'R11'!$1:$4</definedName>
  </definedNames>
  <calcPr calcId="162913"/>
</workbook>
</file>

<file path=xl/calcChain.xml><?xml version="1.0" encoding="utf-8"?>
<calcChain xmlns="http://schemas.openxmlformats.org/spreadsheetml/2006/main">
  <c r="B18" i="3" l="1"/>
  <c r="B19" i="3"/>
  <c r="B20" i="3"/>
  <c r="B22" i="3"/>
  <c r="B23" i="3"/>
  <c r="B24" i="3"/>
  <c r="B26" i="3"/>
  <c r="B27" i="3"/>
  <c r="B28" i="3"/>
  <c r="B30" i="3"/>
  <c r="B31" i="3"/>
  <c r="B32" i="3"/>
  <c r="B33" i="3"/>
  <c r="B35" i="3"/>
  <c r="B37" i="3"/>
  <c r="B38" i="3"/>
  <c r="B39" i="3"/>
  <c r="B41" i="3"/>
  <c r="B44" i="3"/>
  <c r="B45" i="3"/>
  <c r="B46" i="3"/>
  <c r="B47" i="3"/>
  <c r="B7" i="3"/>
  <c r="B8" i="3"/>
  <c r="B9" i="3"/>
  <c r="B10" i="3"/>
  <c r="B11" i="3"/>
  <c r="B13" i="3"/>
  <c r="B16" i="3"/>
  <c r="B6" i="3"/>
  <c r="B5" i="3"/>
</calcChain>
</file>

<file path=xl/sharedStrings.xml><?xml version="1.0" encoding="utf-8"?>
<sst xmlns="http://schemas.openxmlformats.org/spreadsheetml/2006/main" count="226" uniqueCount="56">
  <si>
    <t>Kraj celkem</t>
  </si>
  <si>
    <t>v tom správní obvody obcí s rozšířenou působností</t>
  </si>
  <si>
    <t>Celkem</t>
  </si>
  <si>
    <t>10000  Národní hospodářství - rezidenti</t>
  </si>
  <si>
    <t>11000  Nefinanční podniky</t>
  </si>
  <si>
    <t>12000  Finanční instituce</t>
  </si>
  <si>
    <t>12600  Pomocné finanční instituce</t>
  </si>
  <si>
    <t>13000  Vládní instituce</t>
  </si>
  <si>
    <t>13140  Fondy sociálního zabezpečení</t>
  </si>
  <si>
    <t>14000  Domácnosti</t>
  </si>
  <si>
    <t>14100  Zaměstnavatelé</t>
  </si>
  <si>
    <t>14200  Osoby samostatně výdělečně činné</t>
  </si>
  <si>
    <t>14300  Zaměstnanci</t>
  </si>
  <si>
    <t>14410  Příjemci důchodů z vlastnictví</t>
  </si>
  <si>
    <t>14420  Příjemci penzí</t>
  </si>
  <si>
    <t>14430  Příjemci ostatních transferů</t>
  </si>
  <si>
    <t>15000  Neziskové instituce sloužící domácnostem</t>
  </si>
  <si>
    <t>20000  Nerezidenti</t>
  </si>
  <si>
    <t>Aš</t>
  </si>
  <si>
    <t>Cheb</t>
  </si>
  <si>
    <t>Karlovy Vary</t>
  </si>
  <si>
    <t>Kraslice</t>
  </si>
  <si>
    <t>Mariánské Lázně</t>
  </si>
  <si>
    <t>Ostrov</t>
  </si>
  <si>
    <t>Sokolov</t>
  </si>
  <si>
    <t>Institucionální sektor 
dle ESA 2010</t>
  </si>
  <si>
    <t xml:space="preserve">11001  Veřejné podniky nefinanční </t>
  </si>
  <si>
    <t>11002  Národní soukromé nefinanční podniky</t>
  </si>
  <si>
    <t>11003  Nefinanční podniky pod zahr. kontrolou</t>
  </si>
  <si>
    <t>12100  Centrální banka (veřejná)</t>
  </si>
  <si>
    <t>12200  Instit. přijímající vklady kromě centr. banky (CB)</t>
  </si>
  <si>
    <t>12201  Instituce přijímající vklady kromě CB, veřejné</t>
  </si>
  <si>
    <t>12202  Instituce přijímající vklady kromě CB, 
            národní soukromé</t>
  </si>
  <si>
    <t>12203  Instituce přijímající vklady kromě CB, 
            pod zahraniční kontrolou</t>
  </si>
  <si>
    <t>12300  Fondy peněžního trhu (FPT)</t>
  </si>
  <si>
    <t>12501  Ost. fin. zprostř. (kromě IC a PF), veřejní</t>
  </si>
  <si>
    <t>12502  Ostatní finanční zprostředkovatelé 
            (kromě IC a PF), národní soukromí</t>
  </si>
  <si>
    <t>12503  Ostatní finanční zprostředkovatelé 
            (kromě IC a PF), pod zahraniční kontrolou</t>
  </si>
  <si>
    <t>12601  Pomocné finanční instituce, veřejné</t>
  </si>
  <si>
    <t>12602  Pomocné finanční instituce, národní soukr.</t>
  </si>
  <si>
    <t>12603  Pomocné fin. Instituce, pod zahr. kontrolou</t>
  </si>
  <si>
    <t>13120  Národ. vládní inst. (kromě fondů soc. zabezp.)</t>
  </si>
  <si>
    <t>13110  Ústřed. vládní inst. (kromě fondů soc. zabezp.)</t>
  </si>
  <si>
    <t>13130  Místní vládní instit. (kromě fondů soc. zabezp.)</t>
  </si>
  <si>
    <t>12400  Investiční fondy jiné než FPT</t>
  </si>
  <si>
    <t>12500  Ost. fin. zprostředkovatelé (kromě pojišť.
             společností (IC) a penzij. fondů (PF))</t>
  </si>
  <si>
    <t xml:space="preserve">12700  Kaptivní finanční instituce a půjčovatelé peněz </t>
  </si>
  <si>
    <t xml:space="preserve">12701  Kaptivní finanční instituce a půjčovatelé peněz      
            veřejné </t>
  </si>
  <si>
    <t xml:space="preserve">12702  Kaptivní finanční instituce a půjčovatelé peněz 
            soukromé národní </t>
  </si>
  <si>
    <t xml:space="preserve">12703  Kaptivní finanční instituce a půjčovatelé peněz 
            pod zahraniční kontrolou </t>
  </si>
  <si>
    <t xml:space="preserve">          - </t>
  </si>
  <si>
    <t xml:space="preserve">12402  Fondy kolektivního investování (kromě FPT)
            soukromé národní </t>
  </si>
  <si>
    <t>15002  Neziskové instituce sloužící domácnostem, 
            národní soukromé</t>
  </si>
  <si>
    <t>15003  Neziskové instituce sloužící domácnostem, 
            pod zahraniční kontrolou</t>
  </si>
  <si>
    <t>14400  Příjemci důchodů z vlastnictví a transferových
            důchodů</t>
  </si>
  <si>
    <t>Tab. R.11 Ekonomické subjekty podle institucionálních sektorů ve správních obvodech obcí
                 s rozšířenou působností Karlovarského kraje k 31. 12.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</si>
</sst>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7" x14ac:knownFonts="1">
    <font>
      <sz val="10"/>
      <name val="Arial CE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7.5"/>
      <name val="Arial"/>
      <family val="2"/>
      <charset val="238"/>
    </font>
    <font>
      <sz val="10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33">
    <xf numFmtId="0" fontId="0" fillId="0" borderId="0" xfId="0"/>
    <xf numFmtId="0" fontId="4" fillId="0" borderId="0" xfId="0" applyFont="1"/>
    <xf numFmtId="0" fontId="4" fillId="0" borderId="0" xfId="0" applyFont="1" applyFill="1"/>
    <xf numFmtId="3" fontId="4" fillId="0" borderId="0" xfId="0" applyNumberFormat="1" applyFont="1"/>
    <xf numFmtId="0" fontId="1" fillId="0" borderId="8" xfId="0" applyFont="1" applyFill="1" applyBorder="1" applyAlignment="1">
      <alignment horizontal="left"/>
    </xf>
    <xf numFmtId="0" fontId="1" fillId="0" borderId="10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/>
    </xf>
    <xf numFmtId="0" fontId="2" fillId="0" borderId="10" xfId="0" applyFont="1" applyFill="1" applyBorder="1" applyAlignment="1">
      <alignment horizontal="left" indent="2"/>
    </xf>
    <xf numFmtId="0" fontId="2" fillId="0" borderId="10" xfId="0" applyFont="1" applyFill="1" applyBorder="1" applyAlignment="1">
      <alignment horizontal="left" wrapText="1" indent="2"/>
    </xf>
    <xf numFmtId="0" fontId="2" fillId="0" borderId="10" xfId="0" applyFont="1" applyFill="1" applyBorder="1" applyAlignment="1">
      <alignment horizontal="left" indent="1"/>
    </xf>
    <xf numFmtId="0" fontId="2" fillId="0" borderId="10" xfId="0" applyFont="1" applyFill="1" applyBorder="1" applyAlignment="1">
      <alignment horizontal="left" wrapText="1" indent="1"/>
    </xf>
    <xf numFmtId="164" fontId="2" fillId="0" borderId="1" xfId="0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right"/>
    </xf>
    <xf numFmtId="164" fontId="2" fillId="0" borderId="12" xfId="0" applyNumberFormat="1" applyFont="1" applyFill="1" applyBorder="1" applyAlignment="1">
      <alignment horizontal="right"/>
    </xf>
    <xf numFmtId="0" fontId="3" fillId="0" borderId="0" xfId="0" applyFont="1" applyFill="1"/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/>
    </xf>
    <xf numFmtId="0" fontId="2" fillId="0" borderId="9" xfId="0" applyFont="1" applyFill="1" applyBorder="1" applyAlignment="1">
      <alignment horizontal="centerContinuous"/>
    </xf>
    <xf numFmtId="0" fontId="2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right"/>
    </xf>
    <xf numFmtId="164" fontId="1" fillId="0" borderId="12" xfId="0" applyNumberFormat="1" applyFont="1" applyFill="1" applyBorder="1" applyAlignment="1">
      <alignment horizontal="right"/>
    </xf>
    <xf numFmtId="164" fontId="2" fillId="0" borderId="1" xfId="0" quotePrefix="1" applyNumberFormat="1" applyFont="1" applyFill="1" applyBorder="1" applyAlignment="1">
      <alignment horizontal="right"/>
    </xf>
    <xf numFmtId="164" fontId="2" fillId="0" borderId="12" xfId="0" quotePrefix="1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164" fontId="2" fillId="0" borderId="0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0" fillId="0" borderId="0" xfId="0" applyAlignment="1"/>
    <xf numFmtId="0" fontId="1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T1032192"/>
  <sheetViews>
    <sheetView tabSelected="1" workbookViewId="0">
      <selection sqref="A1:I1"/>
    </sheetView>
  </sheetViews>
  <sheetFormatPr defaultRowHeight="12.75" x14ac:dyDescent="0.2"/>
  <cols>
    <col min="1" max="1" width="41.7109375" style="2" customWidth="1"/>
    <col min="2" max="2" width="6.7109375" style="14" customWidth="1"/>
    <col min="3" max="3" width="5.5703125" style="2" customWidth="1"/>
    <col min="4" max="5" width="6.140625" style="2" customWidth="1"/>
    <col min="6" max="6" width="6.28515625" style="2" customWidth="1"/>
    <col min="7" max="7" width="7.5703125" style="2" customWidth="1"/>
    <col min="8" max="9" width="6.140625" style="2" customWidth="1"/>
    <col min="10" max="16384" width="9.140625" style="1"/>
  </cols>
  <sheetData>
    <row r="1" spans="1:124" ht="26.25" customHeight="1" x14ac:dyDescent="0.2">
      <c r="A1" s="29" t="s">
        <v>55</v>
      </c>
      <c r="B1" s="30"/>
      <c r="C1" s="30"/>
      <c r="D1" s="30"/>
      <c r="E1" s="30"/>
      <c r="F1" s="30"/>
      <c r="G1" s="30"/>
      <c r="H1" s="30"/>
      <c r="I1" s="30"/>
    </row>
    <row r="2" spans="1:124" ht="11.25" customHeight="1" thickBot="1" x14ac:dyDescent="0.25"/>
    <row r="3" spans="1:124" ht="12.75" customHeight="1" x14ac:dyDescent="0.2">
      <c r="A3" s="27" t="s">
        <v>25</v>
      </c>
      <c r="B3" s="31" t="s">
        <v>0</v>
      </c>
      <c r="C3" s="15" t="s">
        <v>1</v>
      </c>
      <c r="D3" s="15"/>
      <c r="E3" s="16"/>
      <c r="F3" s="16"/>
      <c r="G3" s="16"/>
      <c r="H3" s="16"/>
      <c r="I3" s="17"/>
    </row>
    <row r="4" spans="1:124" ht="31.5" customHeight="1" thickBot="1" x14ac:dyDescent="0.25">
      <c r="A4" s="28"/>
      <c r="B4" s="32"/>
      <c r="C4" s="18" t="s">
        <v>18</v>
      </c>
      <c r="D4" s="18" t="s">
        <v>19</v>
      </c>
      <c r="E4" s="18" t="s">
        <v>20</v>
      </c>
      <c r="F4" s="18" t="s">
        <v>21</v>
      </c>
      <c r="G4" s="19" t="s">
        <v>22</v>
      </c>
      <c r="H4" s="18" t="s">
        <v>23</v>
      </c>
      <c r="I4" s="20" t="s">
        <v>24</v>
      </c>
    </row>
    <row r="5" spans="1:124" ht="14.25" customHeight="1" x14ac:dyDescent="0.2">
      <c r="A5" s="4" t="s">
        <v>2</v>
      </c>
      <c r="B5" s="21">
        <f>SUM(C5:I5)</f>
        <v>74396</v>
      </c>
      <c r="C5" s="21">
        <v>3704</v>
      </c>
      <c r="D5" s="21">
        <v>12098</v>
      </c>
      <c r="E5" s="21">
        <v>27001</v>
      </c>
      <c r="F5" s="21">
        <v>2698</v>
      </c>
      <c r="G5" s="21">
        <v>7616</v>
      </c>
      <c r="H5" s="21">
        <v>7104</v>
      </c>
      <c r="I5" s="22">
        <v>14175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</row>
    <row r="6" spans="1:124" ht="12" customHeight="1" x14ac:dyDescent="0.2">
      <c r="A6" s="5" t="s">
        <v>3</v>
      </c>
      <c r="B6" s="12">
        <f>SUM(C6:I6)</f>
        <v>74396</v>
      </c>
      <c r="C6" s="12">
        <v>3704</v>
      </c>
      <c r="D6" s="12">
        <v>12098</v>
      </c>
      <c r="E6" s="12">
        <v>27001</v>
      </c>
      <c r="F6" s="12">
        <v>2698</v>
      </c>
      <c r="G6" s="12">
        <v>7616</v>
      </c>
      <c r="H6" s="12">
        <v>7104</v>
      </c>
      <c r="I6" s="22">
        <v>14175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</row>
    <row r="7" spans="1:124" ht="12" customHeight="1" x14ac:dyDescent="0.2">
      <c r="A7" s="6" t="s">
        <v>4</v>
      </c>
      <c r="B7" s="12">
        <f t="shared" ref="B7:B47" si="0">SUM(C7:I7)</f>
        <v>10291</v>
      </c>
      <c r="C7" s="11">
        <v>384</v>
      </c>
      <c r="D7" s="11">
        <v>1423</v>
      </c>
      <c r="E7" s="11">
        <v>5217</v>
      </c>
      <c r="F7" s="11">
        <v>197</v>
      </c>
      <c r="G7" s="11">
        <v>1150</v>
      </c>
      <c r="H7" s="11">
        <v>654</v>
      </c>
      <c r="I7" s="13">
        <v>1266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</row>
    <row r="8" spans="1:124" ht="12" customHeight="1" x14ac:dyDescent="0.2">
      <c r="A8" s="7" t="s">
        <v>26</v>
      </c>
      <c r="B8" s="12">
        <f t="shared" si="0"/>
        <v>60</v>
      </c>
      <c r="C8" s="11">
        <v>3</v>
      </c>
      <c r="D8" s="11">
        <v>5</v>
      </c>
      <c r="E8" s="11">
        <v>22</v>
      </c>
      <c r="F8" s="11">
        <v>2</v>
      </c>
      <c r="G8" s="11">
        <v>7</v>
      </c>
      <c r="H8" s="11">
        <v>6</v>
      </c>
      <c r="I8" s="13">
        <v>15</v>
      </c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</row>
    <row r="9" spans="1:124" ht="12" customHeight="1" x14ac:dyDescent="0.2">
      <c r="A9" s="7" t="s">
        <v>27</v>
      </c>
      <c r="B9" s="12">
        <f t="shared" si="0"/>
        <v>7902</v>
      </c>
      <c r="C9" s="11">
        <v>271</v>
      </c>
      <c r="D9" s="11">
        <v>1185</v>
      </c>
      <c r="E9" s="11">
        <v>3849</v>
      </c>
      <c r="F9" s="11">
        <v>144</v>
      </c>
      <c r="G9" s="11">
        <v>833</v>
      </c>
      <c r="H9" s="11">
        <v>540</v>
      </c>
      <c r="I9" s="13">
        <v>1080</v>
      </c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</row>
    <row r="10" spans="1:124" ht="12" customHeight="1" x14ac:dyDescent="0.2">
      <c r="A10" s="8" t="s">
        <v>28</v>
      </c>
      <c r="B10" s="12">
        <f t="shared" si="0"/>
        <v>2329</v>
      </c>
      <c r="C10" s="11">
        <v>110</v>
      </c>
      <c r="D10" s="11">
        <v>233</v>
      </c>
      <c r="E10" s="11">
        <v>1346</v>
      </c>
      <c r="F10" s="11">
        <v>51</v>
      </c>
      <c r="G10" s="11">
        <v>310</v>
      </c>
      <c r="H10" s="11">
        <v>108</v>
      </c>
      <c r="I10" s="13">
        <v>171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</row>
    <row r="11" spans="1:124" ht="12" customHeight="1" x14ac:dyDescent="0.2">
      <c r="A11" s="6" t="s">
        <v>5</v>
      </c>
      <c r="B11" s="12">
        <f t="shared" si="0"/>
        <v>54</v>
      </c>
      <c r="C11" s="11">
        <v>3</v>
      </c>
      <c r="D11" s="11">
        <v>11</v>
      </c>
      <c r="E11" s="11">
        <v>22</v>
      </c>
      <c r="F11" s="11" t="s">
        <v>50</v>
      </c>
      <c r="G11" s="11">
        <v>6</v>
      </c>
      <c r="H11" s="11" t="s">
        <v>50</v>
      </c>
      <c r="I11" s="13">
        <v>12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</row>
    <row r="12" spans="1:124" ht="12" customHeight="1" x14ac:dyDescent="0.2">
      <c r="A12" s="9" t="s">
        <v>29</v>
      </c>
      <c r="B12" s="12" t="s">
        <v>50</v>
      </c>
      <c r="C12" s="13" t="s">
        <v>50</v>
      </c>
      <c r="D12" s="11" t="s">
        <v>50</v>
      </c>
      <c r="E12" s="11" t="s">
        <v>50</v>
      </c>
      <c r="F12" s="11" t="s">
        <v>50</v>
      </c>
      <c r="G12" s="11" t="s">
        <v>50</v>
      </c>
      <c r="H12" s="11" t="s">
        <v>50</v>
      </c>
      <c r="I12" s="13" t="s">
        <v>50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</row>
    <row r="13" spans="1:124" ht="12" customHeight="1" x14ac:dyDescent="0.2">
      <c r="A13" s="9" t="s">
        <v>30</v>
      </c>
      <c r="B13" s="12">
        <f t="shared" si="0"/>
        <v>1</v>
      </c>
      <c r="C13" s="11" t="s">
        <v>50</v>
      </c>
      <c r="D13" s="11">
        <v>1</v>
      </c>
      <c r="E13" s="11" t="s">
        <v>50</v>
      </c>
      <c r="F13" s="11" t="s">
        <v>50</v>
      </c>
      <c r="G13" s="11" t="s">
        <v>50</v>
      </c>
      <c r="H13" s="11" t="s">
        <v>50</v>
      </c>
      <c r="I13" s="13" t="s">
        <v>50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</row>
    <row r="14" spans="1:124" ht="12" customHeight="1" x14ac:dyDescent="0.2">
      <c r="A14" s="7" t="s">
        <v>31</v>
      </c>
      <c r="B14" s="12" t="s">
        <v>50</v>
      </c>
      <c r="C14" s="11" t="s">
        <v>50</v>
      </c>
      <c r="D14" s="11" t="s">
        <v>50</v>
      </c>
      <c r="E14" s="11" t="s">
        <v>50</v>
      </c>
      <c r="F14" s="11" t="s">
        <v>50</v>
      </c>
      <c r="G14" s="11" t="s">
        <v>50</v>
      </c>
      <c r="H14" s="11" t="s">
        <v>50</v>
      </c>
      <c r="I14" s="13" t="s">
        <v>50</v>
      </c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</row>
    <row r="15" spans="1:124" ht="21.75" customHeight="1" x14ac:dyDescent="0.2">
      <c r="A15" s="8" t="s">
        <v>32</v>
      </c>
      <c r="B15" s="12" t="s">
        <v>50</v>
      </c>
      <c r="C15" s="11" t="s">
        <v>50</v>
      </c>
      <c r="D15" s="11" t="s">
        <v>50</v>
      </c>
      <c r="E15" s="11" t="s">
        <v>50</v>
      </c>
      <c r="F15" s="11" t="s">
        <v>50</v>
      </c>
      <c r="G15" s="11" t="s">
        <v>50</v>
      </c>
      <c r="H15" s="11" t="s">
        <v>50</v>
      </c>
      <c r="I15" s="13" t="s">
        <v>50</v>
      </c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</row>
    <row r="16" spans="1:124" ht="21.75" customHeight="1" x14ac:dyDescent="0.2">
      <c r="A16" s="8" t="s">
        <v>33</v>
      </c>
      <c r="B16" s="12">
        <f t="shared" si="0"/>
        <v>1</v>
      </c>
      <c r="C16" s="11" t="s">
        <v>50</v>
      </c>
      <c r="D16" s="11">
        <v>1</v>
      </c>
      <c r="E16" s="11" t="s">
        <v>50</v>
      </c>
      <c r="F16" s="11" t="s">
        <v>50</v>
      </c>
      <c r="G16" s="11" t="s">
        <v>50</v>
      </c>
      <c r="H16" s="11" t="s">
        <v>50</v>
      </c>
      <c r="I16" s="13" t="s">
        <v>50</v>
      </c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</row>
    <row r="17" spans="1:124" ht="12" customHeight="1" x14ac:dyDescent="0.2">
      <c r="A17" s="9" t="s">
        <v>34</v>
      </c>
      <c r="B17" s="12" t="s">
        <v>50</v>
      </c>
      <c r="C17" s="11" t="s">
        <v>50</v>
      </c>
      <c r="D17" s="11" t="s">
        <v>50</v>
      </c>
      <c r="E17" s="11" t="s">
        <v>50</v>
      </c>
      <c r="F17" s="11" t="s">
        <v>50</v>
      </c>
      <c r="G17" s="11" t="s">
        <v>50</v>
      </c>
      <c r="H17" s="11" t="s">
        <v>50</v>
      </c>
      <c r="I17" s="13" t="s">
        <v>50</v>
      </c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</row>
    <row r="18" spans="1:124" ht="12.75" customHeight="1" x14ac:dyDescent="0.2">
      <c r="A18" s="9" t="s">
        <v>44</v>
      </c>
      <c r="B18" s="12">
        <f t="shared" si="0"/>
        <v>3</v>
      </c>
      <c r="C18" s="11" t="s">
        <v>50</v>
      </c>
      <c r="D18" s="11">
        <v>2</v>
      </c>
      <c r="E18" s="11" t="s">
        <v>50</v>
      </c>
      <c r="F18" s="11" t="s">
        <v>50</v>
      </c>
      <c r="G18" s="11">
        <v>1</v>
      </c>
      <c r="H18" s="11" t="s">
        <v>50</v>
      </c>
      <c r="I18" s="13" t="s">
        <v>50</v>
      </c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</row>
    <row r="19" spans="1:124" ht="22.5" customHeight="1" x14ac:dyDescent="0.2">
      <c r="A19" s="8" t="s">
        <v>51</v>
      </c>
      <c r="B19" s="12">
        <f t="shared" si="0"/>
        <v>3</v>
      </c>
      <c r="C19" s="11" t="s">
        <v>50</v>
      </c>
      <c r="D19" s="11">
        <v>2</v>
      </c>
      <c r="E19" s="11" t="s">
        <v>50</v>
      </c>
      <c r="F19" s="11" t="s">
        <v>50</v>
      </c>
      <c r="G19" s="11">
        <v>1</v>
      </c>
      <c r="H19" s="11" t="s">
        <v>50</v>
      </c>
      <c r="I19" s="13" t="s">
        <v>50</v>
      </c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</row>
    <row r="20" spans="1:124" ht="22.5" customHeight="1" x14ac:dyDescent="0.2">
      <c r="A20" s="10" t="s">
        <v>45</v>
      </c>
      <c r="B20" s="12">
        <f t="shared" si="0"/>
        <v>12</v>
      </c>
      <c r="C20" s="23" t="s">
        <v>50</v>
      </c>
      <c r="D20" s="11">
        <v>3</v>
      </c>
      <c r="E20" s="11">
        <v>5</v>
      </c>
      <c r="F20" s="11" t="s">
        <v>50</v>
      </c>
      <c r="G20" s="11">
        <v>1</v>
      </c>
      <c r="H20" s="11" t="s">
        <v>50</v>
      </c>
      <c r="I20" s="13">
        <v>3</v>
      </c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</row>
    <row r="21" spans="1:124" ht="12" customHeight="1" x14ac:dyDescent="0.2">
      <c r="A21" s="7" t="s">
        <v>35</v>
      </c>
      <c r="B21" s="12" t="s">
        <v>50</v>
      </c>
      <c r="C21" s="11" t="s">
        <v>50</v>
      </c>
      <c r="D21" s="11" t="s">
        <v>50</v>
      </c>
      <c r="E21" s="11" t="s">
        <v>50</v>
      </c>
      <c r="F21" s="11" t="s">
        <v>50</v>
      </c>
      <c r="G21" s="11" t="s">
        <v>50</v>
      </c>
      <c r="H21" s="11" t="s">
        <v>50</v>
      </c>
      <c r="I21" s="13" t="s">
        <v>50</v>
      </c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</row>
    <row r="22" spans="1:124" ht="21.75" customHeight="1" x14ac:dyDescent="0.2">
      <c r="A22" s="8" t="s">
        <v>36</v>
      </c>
      <c r="B22" s="12">
        <f t="shared" si="0"/>
        <v>11</v>
      </c>
      <c r="C22" s="11" t="s">
        <v>50</v>
      </c>
      <c r="D22" s="11">
        <v>3</v>
      </c>
      <c r="E22" s="11">
        <v>5</v>
      </c>
      <c r="F22" s="11" t="s">
        <v>50</v>
      </c>
      <c r="G22" s="11">
        <v>1</v>
      </c>
      <c r="H22" s="11" t="s">
        <v>50</v>
      </c>
      <c r="I22" s="13">
        <v>2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</row>
    <row r="23" spans="1:124" ht="21.75" customHeight="1" x14ac:dyDescent="0.2">
      <c r="A23" s="8" t="s">
        <v>37</v>
      </c>
      <c r="B23" s="12">
        <f t="shared" si="0"/>
        <v>1</v>
      </c>
      <c r="C23" s="11" t="s">
        <v>50</v>
      </c>
      <c r="D23" s="11" t="s">
        <v>50</v>
      </c>
      <c r="E23" s="11" t="s">
        <v>50</v>
      </c>
      <c r="F23" s="11" t="s">
        <v>50</v>
      </c>
      <c r="G23" s="11" t="s">
        <v>50</v>
      </c>
      <c r="H23" s="11" t="s">
        <v>50</v>
      </c>
      <c r="I23" s="13">
        <v>1</v>
      </c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  <c r="DP23" s="3"/>
      <c r="DQ23" s="3"/>
      <c r="DR23" s="3"/>
      <c r="DS23" s="3"/>
      <c r="DT23" s="3"/>
    </row>
    <row r="24" spans="1:124" ht="12" customHeight="1" x14ac:dyDescent="0.2">
      <c r="A24" s="9" t="s">
        <v>6</v>
      </c>
      <c r="B24" s="12">
        <f t="shared" si="0"/>
        <v>34</v>
      </c>
      <c r="C24" s="11">
        <v>3</v>
      </c>
      <c r="D24" s="11">
        <v>5</v>
      </c>
      <c r="E24" s="11">
        <v>16</v>
      </c>
      <c r="F24" s="11" t="s">
        <v>50</v>
      </c>
      <c r="G24" s="11">
        <v>3</v>
      </c>
      <c r="H24" s="23" t="s">
        <v>50</v>
      </c>
      <c r="I24" s="13">
        <v>7</v>
      </c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</row>
    <row r="25" spans="1:124" ht="12" customHeight="1" x14ac:dyDescent="0.2">
      <c r="A25" s="7" t="s">
        <v>38</v>
      </c>
      <c r="B25" s="12" t="s">
        <v>50</v>
      </c>
      <c r="C25" s="11" t="s">
        <v>50</v>
      </c>
      <c r="D25" s="11" t="s">
        <v>50</v>
      </c>
      <c r="E25" s="11" t="s">
        <v>50</v>
      </c>
      <c r="F25" s="11" t="s">
        <v>50</v>
      </c>
      <c r="G25" s="11" t="s">
        <v>50</v>
      </c>
      <c r="H25" s="11" t="s">
        <v>50</v>
      </c>
      <c r="I25" s="13" t="s">
        <v>50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</row>
    <row r="26" spans="1:124" ht="12" customHeight="1" x14ac:dyDescent="0.2">
      <c r="A26" s="7" t="s">
        <v>39</v>
      </c>
      <c r="B26" s="12">
        <f t="shared" si="0"/>
        <v>33</v>
      </c>
      <c r="C26" s="11">
        <v>3</v>
      </c>
      <c r="D26" s="11">
        <v>4</v>
      </c>
      <c r="E26" s="11">
        <v>16</v>
      </c>
      <c r="F26" s="23" t="s">
        <v>50</v>
      </c>
      <c r="G26" s="11">
        <v>3</v>
      </c>
      <c r="H26" s="23" t="s">
        <v>50</v>
      </c>
      <c r="I26" s="13">
        <v>7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</row>
    <row r="27" spans="1:124" ht="12" customHeight="1" x14ac:dyDescent="0.2">
      <c r="A27" s="7" t="s">
        <v>40</v>
      </c>
      <c r="B27" s="12">
        <f t="shared" si="0"/>
        <v>1</v>
      </c>
      <c r="C27" s="11" t="s">
        <v>50</v>
      </c>
      <c r="D27" s="11">
        <v>1</v>
      </c>
      <c r="E27" s="11" t="s">
        <v>50</v>
      </c>
      <c r="F27" s="11" t="s">
        <v>50</v>
      </c>
      <c r="G27" s="11" t="s">
        <v>50</v>
      </c>
      <c r="H27" s="11" t="s">
        <v>50</v>
      </c>
      <c r="I27" s="1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</row>
    <row r="28" spans="1:124" ht="12" customHeight="1" x14ac:dyDescent="0.2">
      <c r="A28" s="9" t="s">
        <v>46</v>
      </c>
      <c r="B28" s="12">
        <f t="shared" si="0"/>
        <v>4</v>
      </c>
      <c r="C28" s="11" t="s">
        <v>50</v>
      </c>
      <c r="D28" s="11" t="s">
        <v>50</v>
      </c>
      <c r="E28" s="11">
        <v>1</v>
      </c>
      <c r="F28" s="11" t="s">
        <v>50</v>
      </c>
      <c r="G28" s="23">
        <v>1</v>
      </c>
      <c r="H28" s="11" t="s">
        <v>50</v>
      </c>
      <c r="I28" s="24">
        <v>2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</row>
    <row r="29" spans="1:124" ht="23.25" customHeight="1" x14ac:dyDescent="0.2">
      <c r="A29" s="8" t="s">
        <v>47</v>
      </c>
      <c r="B29" s="12" t="s">
        <v>50</v>
      </c>
      <c r="C29" s="11" t="s">
        <v>50</v>
      </c>
      <c r="D29" s="11" t="s">
        <v>50</v>
      </c>
      <c r="E29" s="11" t="s">
        <v>50</v>
      </c>
      <c r="F29" s="11" t="s">
        <v>50</v>
      </c>
      <c r="G29" s="11" t="s">
        <v>50</v>
      </c>
      <c r="H29" s="11" t="s">
        <v>50</v>
      </c>
      <c r="I29" s="13" t="s">
        <v>50</v>
      </c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</row>
    <row r="30" spans="1:124" ht="24" customHeight="1" x14ac:dyDescent="0.2">
      <c r="A30" s="8" t="s">
        <v>48</v>
      </c>
      <c r="B30" s="12">
        <f t="shared" si="0"/>
        <v>3</v>
      </c>
      <c r="C30" s="11" t="s">
        <v>50</v>
      </c>
      <c r="D30" s="11" t="s">
        <v>50</v>
      </c>
      <c r="E30" s="11">
        <v>1</v>
      </c>
      <c r="F30" s="11" t="s">
        <v>50</v>
      </c>
      <c r="G30" s="23">
        <v>1</v>
      </c>
      <c r="H30" s="11" t="s">
        <v>50</v>
      </c>
      <c r="I30" s="24">
        <v>1</v>
      </c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</row>
    <row r="31" spans="1:124" ht="24" customHeight="1" x14ac:dyDescent="0.2">
      <c r="A31" s="8" t="s">
        <v>49</v>
      </c>
      <c r="B31" s="12">
        <f t="shared" si="0"/>
        <v>1</v>
      </c>
      <c r="C31" s="11" t="s">
        <v>50</v>
      </c>
      <c r="D31" s="11" t="s">
        <v>50</v>
      </c>
      <c r="E31" s="11" t="s">
        <v>50</v>
      </c>
      <c r="F31" s="11" t="s">
        <v>50</v>
      </c>
      <c r="G31" s="11" t="s">
        <v>50</v>
      </c>
      <c r="H31" s="11" t="s">
        <v>50</v>
      </c>
      <c r="I31" s="13">
        <v>1</v>
      </c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</row>
    <row r="32" spans="1:124" ht="12" customHeight="1" x14ac:dyDescent="0.2">
      <c r="A32" s="6" t="s">
        <v>7</v>
      </c>
      <c r="B32" s="12">
        <f t="shared" si="0"/>
        <v>478</v>
      </c>
      <c r="C32" s="11">
        <v>26</v>
      </c>
      <c r="D32" s="11">
        <v>76</v>
      </c>
      <c r="E32" s="11">
        <v>144</v>
      </c>
      <c r="F32" s="11">
        <v>23</v>
      </c>
      <c r="G32" s="11">
        <v>49</v>
      </c>
      <c r="H32" s="11">
        <v>47</v>
      </c>
      <c r="I32" s="13">
        <v>113</v>
      </c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</row>
    <row r="33" spans="1:124" ht="12" customHeight="1" x14ac:dyDescent="0.2">
      <c r="A33" s="9" t="s">
        <v>42</v>
      </c>
      <c r="B33" s="12">
        <f t="shared" si="0"/>
        <v>9</v>
      </c>
      <c r="C33" s="23" t="s">
        <v>50</v>
      </c>
      <c r="D33" s="11">
        <v>1</v>
      </c>
      <c r="E33" s="11">
        <v>6</v>
      </c>
      <c r="F33" s="11" t="s">
        <v>50</v>
      </c>
      <c r="G33" s="11">
        <v>1</v>
      </c>
      <c r="H33" s="11" t="s">
        <v>50</v>
      </c>
      <c r="I33" s="13">
        <v>1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</row>
    <row r="34" spans="1:124" ht="12" customHeight="1" x14ac:dyDescent="0.2">
      <c r="A34" s="9" t="s">
        <v>41</v>
      </c>
      <c r="B34" s="12" t="s">
        <v>50</v>
      </c>
      <c r="C34" s="11" t="s">
        <v>50</v>
      </c>
      <c r="D34" s="11" t="s">
        <v>50</v>
      </c>
      <c r="E34" s="11" t="s">
        <v>50</v>
      </c>
      <c r="F34" s="11" t="s">
        <v>50</v>
      </c>
      <c r="G34" s="11" t="s">
        <v>50</v>
      </c>
      <c r="H34" s="11" t="s">
        <v>50</v>
      </c>
      <c r="I34" s="13" t="s">
        <v>50</v>
      </c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</row>
    <row r="35" spans="1:124" ht="12" customHeight="1" x14ac:dyDescent="0.2">
      <c r="A35" s="9" t="s">
        <v>43</v>
      </c>
      <c r="B35" s="12">
        <f t="shared" si="0"/>
        <v>469</v>
      </c>
      <c r="C35" s="11">
        <v>26</v>
      </c>
      <c r="D35" s="11">
        <v>75</v>
      </c>
      <c r="E35" s="11">
        <v>138</v>
      </c>
      <c r="F35" s="11">
        <v>23</v>
      </c>
      <c r="G35" s="11">
        <v>48</v>
      </c>
      <c r="H35" s="11">
        <v>47</v>
      </c>
      <c r="I35" s="13">
        <v>112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</row>
    <row r="36" spans="1:124" ht="12" customHeight="1" x14ac:dyDescent="0.2">
      <c r="A36" s="9" t="s">
        <v>8</v>
      </c>
      <c r="B36" s="12" t="s">
        <v>50</v>
      </c>
      <c r="C36" s="11" t="s">
        <v>50</v>
      </c>
      <c r="D36" s="11" t="s">
        <v>50</v>
      </c>
      <c r="E36" s="11" t="s">
        <v>50</v>
      </c>
      <c r="F36" s="11" t="s">
        <v>50</v>
      </c>
      <c r="G36" s="11" t="s">
        <v>50</v>
      </c>
      <c r="H36" s="11" t="s">
        <v>50</v>
      </c>
      <c r="I36" s="13" t="s">
        <v>50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</row>
    <row r="37" spans="1:124" ht="12" customHeight="1" x14ac:dyDescent="0.2">
      <c r="A37" s="6" t="s">
        <v>9</v>
      </c>
      <c r="B37" s="12">
        <f t="shared" si="0"/>
        <v>59625</v>
      </c>
      <c r="C37" s="11">
        <v>3133</v>
      </c>
      <c r="D37" s="11">
        <v>9915</v>
      </c>
      <c r="E37" s="11">
        <v>20148</v>
      </c>
      <c r="F37" s="11">
        <v>2333</v>
      </c>
      <c r="G37" s="11">
        <v>6027</v>
      </c>
      <c r="H37" s="11">
        <v>6087</v>
      </c>
      <c r="I37" s="13">
        <v>11982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</row>
    <row r="38" spans="1:124" ht="12" customHeight="1" x14ac:dyDescent="0.2">
      <c r="A38" s="9" t="s">
        <v>10</v>
      </c>
      <c r="B38" s="12">
        <f t="shared" si="0"/>
        <v>1777</v>
      </c>
      <c r="C38" s="11">
        <v>76</v>
      </c>
      <c r="D38" s="11">
        <v>311</v>
      </c>
      <c r="E38" s="11">
        <v>608</v>
      </c>
      <c r="F38" s="11">
        <v>58</v>
      </c>
      <c r="G38" s="11">
        <v>179</v>
      </c>
      <c r="H38" s="11">
        <v>182</v>
      </c>
      <c r="I38" s="13">
        <v>363</v>
      </c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</row>
    <row r="39" spans="1:124" ht="12" customHeight="1" x14ac:dyDescent="0.2">
      <c r="A39" s="9" t="s">
        <v>11</v>
      </c>
      <c r="B39" s="12">
        <f t="shared" si="0"/>
        <v>53978</v>
      </c>
      <c r="C39" s="11">
        <v>2864</v>
      </c>
      <c r="D39" s="11">
        <v>8951</v>
      </c>
      <c r="E39" s="11">
        <v>18122</v>
      </c>
      <c r="F39" s="11">
        <v>2205</v>
      </c>
      <c r="G39" s="11">
        <v>5394</v>
      </c>
      <c r="H39" s="11">
        <v>5587</v>
      </c>
      <c r="I39" s="13">
        <v>10855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</row>
    <row r="40" spans="1:124" ht="12" customHeight="1" x14ac:dyDescent="0.2">
      <c r="A40" s="9" t="s">
        <v>12</v>
      </c>
      <c r="B40" s="12" t="s">
        <v>50</v>
      </c>
      <c r="C40" s="11" t="s">
        <v>50</v>
      </c>
      <c r="D40" s="11" t="s">
        <v>50</v>
      </c>
      <c r="E40" s="11" t="s">
        <v>50</v>
      </c>
      <c r="F40" s="11" t="s">
        <v>50</v>
      </c>
      <c r="G40" s="11" t="s">
        <v>50</v>
      </c>
      <c r="H40" s="11" t="s">
        <v>50</v>
      </c>
      <c r="I40" s="13" t="s">
        <v>50</v>
      </c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</row>
    <row r="41" spans="1:124" ht="21.75" customHeight="1" x14ac:dyDescent="0.2">
      <c r="A41" s="10" t="s">
        <v>54</v>
      </c>
      <c r="B41" s="12">
        <f t="shared" si="0"/>
        <v>3870</v>
      </c>
      <c r="C41" s="11">
        <v>193</v>
      </c>
      <c r="D41" s="11">
        <v>653</v>
      </c>
      <c r="E41" s="11">
        <v>1418</v>
      </c>
      <c r="F41" s="11">
        <v>70</v>
      </c>
      <c r="G41" s="11">
        <v>454</v>
      </c>
      <c r="H41" s="11">
        <v>318</v>
      </c>
      <c r="I41" s="13">
        <v>764</v>
      </c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</row>
    <row r="42" spans="1:124" ht="12" customHeight="1" x14ac:dyDescent="0.2">
      <c r="A42" s="7" t="s">
        <v>13</v>
      </c>
      <c r="B42" s="12" t="s">
        <v>50</v>
      </c>
      <c r="C42" s="11" t="s">
        <v>50</v>
      </c>
      <c r="D42" s="11" t="s">
        <v>50</v>
      </c>
      <c r="E42" s="11" t="s">
        <v>50</v>
      </c>
      <c r="F42" s="11" t="s">
        <v>50</v>
      </c>
      <c r="G42" s="11" t="s">
        <v>50</v>
      </c>
      <c r="H42" s="11" t="s">
        <v>50</v>
      </c>
      <c r="I42" s="13" t="s">
        <v>50</v>
      </c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</row>
    <row r="43" spans="1:124" ht="12" customHeight="1" x14ac:dyDescent="0.2">
      <c r="A43" s="7" t="s">
        <v>14</v>
      </c>
      <c r="B43" s="12" t="s">
        <v>50</v>
      </c>
      <c r="C43" s="11" t="s">
        <v>50</v>
      </c>
      <c r="D43" s="11" t="s">
        <v>50</v>
      </c>
      <c r="E43" s="11" t="s">
        <v>50</v>
      </c>
      <c r="F43" s="11" t="s">
        <v>50</v>
      </c>
      <c r="G43" s="11" t="s">
        <v>50</v>
      </c>
      <c r="H43" s="11" t="s">
        <v>50</v>
      </c>
      <c r="I43" s="13" t="s">
        <v>50</v>
      </c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</row>
    <row r="44" spans="1:124" ht="12" customHeight="1" x14ac:dyDescent="0.2">
      <c r="A44" s="7" t="s">
        <v>15</v>
      </c>
      <c r="B44" s="12">
        <f t="shared" si="0"/>
        <v>3870</v>
      </c>
      <c r="C44" s="11">
        <v>193</v>
      </c>
      <c r="D44" s="11">
        <v>653</v>
      </c>
      <c r="E44" s="11">
        <v>1418</v>
      </c>
      <c r="F44" s="11">
        <v>70</v>
      </c>
      <c r="G44" s="11">
        <v>454</v>
      </c>
      <c r="H44" s="11">
        <v>318</v>
      </c>
      <c r="I44" s="13">
        <v>764</v>
      </c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</row>
    <row r="45" spans="1:124" ht="12" customHeight="1" x14ac:dyDescent="0.2">
      <c r="A45" s="6" t="s">
        <v>16</v>
      </c>
      <c r="B45" s="12">
        <f t="shared" si="0"/>
        <v>3948</v>
      </c>
      <c r="C45" s="11">
        <v>158</v>
      </c>
      <c r="D45" s="11">
        <v>673</v>
      </c>
      <c r="E45" s="11">
        <v>1470</v>
      </c>
      <c r="F45" s="11">
        <v>145</v>
      </c>
      <c r="G45" s="11">
        <v>384</v>
      </c>
      <c r="H45" s="11">
        <v>316</v>
      </c>
      <c r="I45" s="13">
        <v>802</v>
      </c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</row>
    <row r="46" spans="1:124" ht="21.75" customHeight="1" x14ac:dyDescent="0.2">
      <c r="A46" s="8" t="s">
        <v>52</v>
      </c>
      <c r="B46" s="12">
        <f t="shared" si="0"/>
        <v>3943</v>
      </c>
      <c r="C46" s="11">
        <v>158</v>
      </c>
      <c r="D46" s="11">
        <v>669</v>
      </c>
      <c r="E46" s="11">
        <v>1470</v>
      </c>
      <c r="F46" s="11">
        <v>145</v>
      </c>
      <c r="G46" s="11">
        <v>383</v>
      </c>
      <c r="H46" s="11">
        <v>316</v>
      </c>
      <c r="I46" s="13">
        <v>802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</row>
    <row r="47" spans="1:124" ht="21.75" customHeight="1" x14ac:dyDescent="0.2">
      <c r="A47" s="8" t="s">
        <v>53</v>
      </c>
      <c r="B47" s="12">
        <f t="shared" si="0"/>
        <v>5</v>
      </c>
      <c r="C47" s="11" t="s">
        <v>50</v>
      </c>
      <c r="D47" s="11">
        <v>4</v>
      </c>
      <c r="E47" s="11" t="s">
        <v>50</v>
      </c>
      <c r="F47" s="11" t="s">
        <v>50</v>
      </c>
      <c r="G47" s="11">
        <v>1</v>
      </c>
      <c r="H47" s="11" t="s">
        <v>50</v>
      </c>
      <c r="I47" s="13" t="s">
        <v>50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</row>
    <row r="48" spans="1:124" ht="12" customHeight="1" x14ac:dyDescent="0.2">
      <c r="A48" s="5" t="s">
        <v>17</v>
      </c>
      <c r="B48" s="12" t="s">
        <v>50</v>
      </c>
      <c r="C48" s="11" t="s">
        <v>50</v>
      </c>
      <c r="D48" s="11" t="s">
        <v>50</v>
      </c>
      <c r="E48" s="11" t="s">
        <v>50</v>
      </c>
      <c r="F48" s="11" t="s">
        <v>50</v>
      </c>
      <c r="G48" s="11" t="s">
        <v>50</v>
      </c>
      <c r="H48" s="11" t="s">
        <v>50</v>
      </c>
      <c r="I48" s="13" t="s">
        <v>50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</row>
    <row r="49" spans="1:124" ht="12" customHeight="1" x14ac:dyDescent="0.2">
      <c r="A49" s="25"/>
      <c r="B49" s="26"/>
      <c r="C49" s="26"/>
      <c r="D49" s="26"/>
      <c r="E49" s="26"/>
      <c r="F49" s="26"/>
      <c r="G49" s="26"/>
      <c r="H49" s="26"/>
      <c r="I49" s="26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</row>
    <row r="16384" ht="12.75" customHeight="1" x14ac:dyDescent="0.2"/>
    <row r="32768" ht="12.75" customHeight="1" x14ac:dyDescent="0.2"/>
    <row r="49152" ht="12.75" customHeight="1" x14ac:dyDescent="0.2"/>
    <row r="65536" ht="12.75" customHeight="1" x14ac:dyDescent="0.2"/>
    <row r="81920" ht="12.75" customHeight="1" x14ac:dyDescent="0.2"/>
    <row r="98304" ht="12.75" customHeight="1" x14ac:dyDescent="0.2"/>
    <row r="114688" ht="12.75" customHeight="1" x14ac:dyDescent="0.2"/>
    <row r="131072" ht="12.75" customHeight="1" x14ac:dyDescent="0.2"/>
    <row r="147456" ht="12.75" customHeight="1" x14ac:dyDescent="0.2"/>
    <row r="163840" ht="12.75" customHeight="1" x14ac:dyDescent="0.2"/>
    <row r="180224" ht="12.75" customHeight="1" x14ac:dyDescent="0.2"/>
    <row r="196608" ht="12.75" customHeight="1" x14ac:dyDescent="0.2"/>
    <row r="212992" ht="12.75" customHeight="1" x14ac:dyDescent="0.2"/>
    <row r="229376" ht="12.75" customHeight="1" x14ac:dyDescent="0.2"/>
    <row r="245760" ht="12.75" customHeight="1" x14ac:dyDescent="0.2"/>
    <row r="262144" ht="12.75" customHeight="1" x14ac:dyDescent="0.2"/>
    <row r="278528" ht="12.75" customHeight="1" x14ac:dyDescent="0.2"/>
    <row r="294912" ht="12.75" customHeight="1" x14ac:dyDescent="0.2"/>
    <row r="311296" ht="12.75" customHeight="1" x14ac:dyDescent="0.2"/>
    <row r="327680" ht="12.75" customHeight="1" x14ac:dyDescent="0.2"/>
    <row r="344064" ht="12.75" customHeight="1" x14ac:dyDescent="0.2"/>
    <row r="360448" ht="12.75" customHeight="1" x14ac:dyDescent="0.2"/>
    <row r="376832" ht="12.75" customHeight="1" x14ac:dyDescent="0.2"/>
    <row r="393216" ht="12.75" customHeight="1" x14ac:dyDescent="0.2"/>
    <row r="409600" ht="12.75" customHeight="1" x14ac:dyDescent="0.2"/>
    <row r="425984" ht="12.75" customHeight="1" x14ac:dyDescent="0.2"/>
    <row r="442368" ht="12.75" customHeight="1" x14ac:dyDescent="0.2"/>
    <row r="458752" ht="12.75" customHeight="1" x14ac:dyDescent="0.2"/>
    <row r="475136" ht="12.75" customHeight="1" x14ac:dyDescent="0.2"/>
    <row r="491520" ht="12.75" customHeight="1" x14ac:dyDescent="0.2"/>
    <row r="507904" ht="12.75" customHeight="1" x14ac:dyDescent="0.2"/>
    <row r="524288" ht="12.75" customHeight="1" x14ac:dyDescent="0.2"/>
    <row r="540672" ht="12.75" customHeight="1" x14ac:dyDescent="0.2"/>
    <row r="557056" ht="12.75" customHeight="1" x14ac:dyDescent="0.2"/>
    <row r="573440" ht="12.75" customHeight="1" x14ac:dyDescent="0.2"/>
    <row r="589824" ht="12.75" customHeight="1" x14ac:dyDescent="0.2"/>
    <row r="606208" ht="12.75" customHeight="1" x14ac:dyDescent="0.2"/>
    <row r="622592" ht="12.75" customHeight="1" x14ac:dyDescent="0.2"/>
    <row r="638976" ht="12.75" customHeight="1" x14ac:dyDescent="0.2"/>
    <row r="655360" ht="12.75" customHeight="1" x14ac:dyDescent="0.2"/>
    <row r="671744" ht="12.75" customHeight="1" x14ac:dyDescent="0.2"/>
    <row r="688128" ht="12.75" customHeight="1" x14ac:dyDescent="0.2"/>
    <row r="704512" ht="12.75" customHeight="1" x14ac:dyDescent="0.2"/>
    <row r="720896" ht="12.75" customHeight="1" x14ac:dyDescent="0.2"/>
    <row r="737280" ht="12.75" customHeight="1" x14ac:dyDescent="0.2"/>
    <row r="753664" ht="12.75" customHeight="1" x14ac:dyDescent="0.2"/>
    <row r="770048" ht="12.75" customHeight="1" x14ac:dyDescent="0.2"/>
    <row r="786432" ht="12.75" customHeight="1" x14ac:dyDescent="0.2"/>
    <row r="802816" ht="12.75" customHeight="1" x14ac:dyDescent="0.2"/>
    <row r="819200" ht="12.75" customHeight="1" x14ac:dyDescent="0.2"/>
    <row r="835584" ht="12.75" customHeight="1" x14ac:dyDescent="0.2"/>
    <row r="851968" ht="12.75" customHeight="1" x14ac:dyDescent="0.2"/>
    <row r="868352" ht="12.75" customHeight="1" x14ac:dyDescent="0.2"/>
    <row r="884736" ht="12.75" customHeight="1" x14ac:dyDescent="0.2"/>
    <row r="901120" ht="12.75" customHeight="1" x14ac:dyDescent="0.2"/>
    <row r="917504" ht="12.75" customHeight="1" x14ac:dyDescent="0.2"/>
    <row r="933888" ht="12.75" customHeight="1" x14ac:dyDescent="0.2"/>
    <row r="950272" ht="12.75" customHeight="1" x14ac:dyDescent="0.2"/>
    <row r="966656" ht="12.75" customHeight="1" x14ac:dyDescent="0.2"/>
    <row r="983040" ht="12.75" customHeight="1" x14ac:dyDescent="0.2"/>
    <row r="999424" ht="12.75" customHeight="1" x14ac:dyDescent="0.2"/>
    <row r="1015808" ht="12.75" customHeight="1" x14ac:dyDescent="0.2"/>
    <row r="1032192" ht="12.75" customHeight="1" x14ac:dyDescent="0.2"/>
  </sheetData>
  <mergeCells count="3">
    <mergeCell ref="A3:A4"/>
    <mergeCell ref="A1:I1"/>
    <mergeCell ref="B3:B4"/>
  </mergeCells>
  <pageMargins left="0.6692913385826772" right="0.47244094488188981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R11</vt:lpstr>
      <vt:lpstr>'R11'!Názvy_tisku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Ekonomické subjekty podle institucionálních sektorů ve správních obvodech obcí s rozšířenou působností Karlovarského kraje k 31. 12. 2017</dc:title>
  <dc:creator>Šefrnová</dc:creator>
  <cp:lastModifiedBy>Šedá Iveta</cp:lastModifiedBy>
  <cp:lastPrinted>2023-06-07T11:35:13Z</cp:lastPrinted>
  <dcterms:created xsi:type="dcterms:W3CDTF">2001-04-11T05:51:10Z</dcterms:created>
  <dcterms:modified xsi:type="dcterms:W3CDTF">2023-06-12T12:25:27Z</dcterms:modified>
</cp:coreProperties>
</file>