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Opakované sňatky" sheetId="8" r:id="rId1"/>
  </sheets>
  <calcPr calcId="125725"/>
</workbook>
</file>

<file path=xl/calcChain.xml><?xml version="1.0" encoding="utf-8"?>
<calcChain xmlns="http://schemas.openxmlformats.org/spreadsheetml/2006/main">
  <c r="N20" i="8"/>
  <c r="O20"/>
  <c r="N21"/>
  <c r="O21"/>
  <c r="N22"/>
  <c r="O22"/>
  <c r="N23"/>
  <c r="O23"/>
  <c r="N24"/>
  <c r="O24"/>
  <c r="N25"/>
  <c r="O25"/>
  <c r="N26"/>
  <c r="O26"/>
  <c r="N27"/>
  <c r="O27"/>
  <c r="N28"/>
  <c r="O28"/>
  <c r="O19"/>
  <c r="N19"/>
  <c r="O8"/>
  <c r="N8"/>
</calcChain>
</file>

<file path=xl/sharedStrings.xml><?xml version="1.0" encoding="utf-8"?>
<sst xmlns="http://schemas.openxmlformats.org/spreadsheetml/2006/main" count="42" uniqueCount="20">
  <si>
    <t>OBYVATELSTVO</t>
  </si>
  <si>
    <t>POPULATION</t>
  </si>
  <si>
    <t>Pramen: ČSÚ</t>
  </si>
  <si>
    <t>Source: CZSO</t>
  </si>
  <si>
    <r>
      <t xml:space="preserve">ženich
</t>
    </r>
    <r>
      <rPr>
        <i/>
        <sz val="8"/>
        <rFont val="Arial CE"/>
        <family val="2"/>
        <charset val="238"/>
      </rPr>
      <t>Groom</t>
    </r>
  </si>
  <si>
    <r>
      <t xml:space="preserve">nevěsta
</t>
    </r>
    <r>
      <rPr>
        <i/>
        <sz val="8"/>
        <rFont val="Arial CE"/>
        <family val="2"/>
        <charset val="238"/>
      </rPr>
      <t>Bride</t>
    </r>
  </si>
  <si>
    <r>
      <t xml:space="preserve">Celkem
 </t>
    </r>
    <r>
      <rPr>
        <b/>
        <i/>
        <sz val="8"/>
        <rFont val="Arial CE"/>
        <family val="2"/>
        <charset val="238"/>
      </rPr>
      <t>Total</t>
    </r>
  </si>
  <si>
    <t>16 - 19</t>
  </si>
  <si>
    <t>20 - 24</t>
  </si>
  <si>
    <t>25 - 29</t>
  </si>
  <si>
    <t>30 - 34</t>
  </si>
  <si>
    <t>35 - 39</t>
  </si>
  <si>
    <t>40 - 44</t>
  </si>
  <si>
    <t>45 - 49</t>
  </si>
  <si>
    <t>50 - 54</t>
  </si>
  <si>
    <t>55+</t>
  </si>
  <si>
    <r>
      <t xml:space="preserve">Věk            (v letech)
</t>
    </r>
    <r>
      <rPr>
        <i/>
        <sz val="8"/>
        <rFont val="Arial CE"/>
        <family val="2"/>
        <charset val="238"/>
      </rPr>
      <t>Age           (in years)</t>
    </r>
  </si>
  <si>
    <t>1 - 9. Opakované sňatky podle věku nevěsty a ženicha ve vybraných letech</t>
  </si>
  <si>
    <t xml:space="preserve">         Remarriages by age of bride and groom in selected years</t>
  </si>
  <si>
    <r>
      <t xml:space="preserve">struktura v %                               </t>
    </r>
    <r>
      <rPr>
        <i/>
        <sz val="8"/>
        <rFont val="Arial CE"/>
        <family val="2"/>
        <charset val="238"/>
      </rPr>
      <t>Structure (%)</t>
    </r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</si>
</sst>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0.0"/>
    <numFmt numFmtId="165" formatCode="#,##0.0&quot;  &quot;"/>
    <numFmt numFmtId="166" formatCode="#,##0&quot;  &quot;"/>
  </numFmts>
  <fonts count="15">
    <font>
      <sz val="11"/>
      <color theme="1"/>
      <name val="Calibri"/>
      <family val="2"/>
      <charset val="238"/>
      <scheme val="minor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10"/>
      <name val="System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sz val="10"/>
      <color indexed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ill="0" applyAlignment="0" applyProtection="0">
      <alignment vertical="top"/>
    </xf>
    <xf numFmtId="0" fontId="1" fillId="0" borderId="0">
      <alignment vertical="top"/>
    </xf>
    <xf numFmtId="0" fontId="1" fillId="0" borderId="0"/>
    <xf numFmtId="2" fontId="4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</cellStyleXfs>
  <cellXfs count="100">
    <xf numFmtId="0" fontId="0" fillId="0" borderId="0" xfId="0"/>
    <xf numFmtId="0" fontId="0" fillId="0" borderId="0" xfId="0" applyBorder="1"/>
    <xf numFmtId="0" fontId="8" fillId="0" borderId="0" xfId="0" applyFont="1" applyBorder="1"/>
    <xf numFmtId="0" fontId="5" fillId="0" borderId="0" xfId="0" applyFont="1"/>
    <xf numFmtId="164" fontId="6" fillId="0" borderId="2" xfId="0" applyNumberFormat="1" applyFont="1" applyFill="1" applyBorder="1" applyAlignment="1">
      <alignment horizontal="right"/>
    </xf>
    <xf numFmtId="0" fontId="7" fillId="0" borderId="0" xfId="0" applyFont="1" applyBorder="1"/>
    <xf numFmtId="166" fontId="0" fillId="0" borderId="0" xfId="0" applyNumberFormat="1"/>
    <xf numFmtId="0" fontId="9" fillId="0" borderId="0" xfId="0" applyFont="1" applyAlignment="1">
      <alignment horizontal="right"/>
    </xf>
    <xf numFmtId="0" fontId="10" fillId="0" borderId="2" xfId="0" applyFont="1" applyBorder="1" applyAlignment="1">
      <alignment horizontal="center" wrapText="1"/>
    </xf>
    <xf numFmtId="166" fontId="10" fillId="0" borderId="2" xfId="0" applyNumberFormat="1" applyFont="1" applyBorder="1" applyAlignment="1">
      <alignment horizontal="right"/>
    </xf>
    <xf numFmtId="166" fontId="10" fillId="0" borderId="3" xfId="0" applyNumberFormat="1" applyFont="1" applyBorder="1"/>
    <xf numFmtId="166" fontId="10" fillId="0" borderId="4" xfId="0" applyNumberFormat="1" applyFont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10" fillId="0" borderId="4" xfId="0" applyNumberFormat="1" applyFont="1" applyFill="1" applyBorder="1"/>
    <xf numFmtId="166" fontId="10" fillId="0" borderId="3" xfId="0" applyNumberFormat="1" applyFont="1" applyFill="1" applyBorder="1"/>
    <xf numFmtId="166" fontId="10" fillId="0" borderId="3" xfId="0" applyNumberFormat="1" applyFont="1" applyFill="1" applyBorder="1" applyAlignment="1">
      <alignment horizontal="right"/>
    </xf>
    <xf numFmtId="166" fontId="10" fillId="0" borderId="5" xfId="0" applyNumberFormat="1" applyFont="1" applyBorder="1"/>
    <xf numFmtId="166" fontId="10" fillId="0" borderId="6" xfId="0" applyNumberFormat="1" applyFont="1" applyBorder="1"/>
    <xf numFmtId="166" fontId="10" fillId="0" borderId="7" xfId="0" applyNumberFormat="1" applyFont="1" applyBorder="1"/>
    <xf numFmtId="166" fontId="10" fillId="0" borderId="8" xfId="0" applyNumberFormat="1" applyFont="1" applyBorder="1"/>
    <xf numFmtId="0" fontId="8" fillId="0" borderId="2" xfId="0" applyFont="1" applyFill="1" applyBorder="1" applyAlignment="1">
      <alignment horizontal="center"/>
    </xf>
    <xf numFmtId="166" fontId="8" fillId="0" borderId="4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166" fontId="8" fillId="0" borderId="4" xfId="0" applyNumberFormat="1" applyFont="1" applyBorder="1"/>
    <xf numFmtId="166" fontId="8" fillId="0" borderId="9" xfId="0" applyNumberFormat="1" applyFont="1" applyBorder="1"/>
    <xf numFmtId="166" fontId="13" fillId="0" borderId="2" xfId="0" applyNumberFormat="1" applyFont="1" applyBorder="1" applyAlignment="1"/>
    <xf numFmtId="166" fontId="13" fillId="0" borderId="3" xfId="0" applyNumberFormat="1" applyFont="1" applyBorder="1" applyAlignment="1"/>
    <xf numFmtId="0" fontId="8" fillId="0" borderId="2" xfId="0" applyFont="1" applyBorder="1" applyAlignment="1">
      <alignment horizontal="center"/>
    </xf>
    <xf numFmtId="166" fontId="8" fillId="0" borderId="3" xfId="0" applyNumberFormat="1" applyFont="1" applyBorder="1"/>
    <xf numFmtId="166" fontId="8" fillId="0" borderId="0" xfId="0" applyNumberFormat="1" applyFont="1" applyFill="1" applyBorder="1" applyAlignment="1">
      <alignment horizontal="right"/>
    </xf>
    <xf numFmtId="166" fontId="8" fillId="0" borderId="4" xfId="0" applyNumberFormat="1" applyFont="1" applyFill="1" applyBorder="1" applyAlignment="1">
      <alignment horizontal="right"/>
    </xf>
    <xf numFmtId="166" fontId="8" fillId="0" borderId="3" xfId="0" applyNumberFormat="1" applyFont="1" applyFill="1" applyBorder="1" applyAlignment="1">
      <alignment horizontal="right"/>
    </xf>
    <xf numFmtId="166" fontId="13" fillId="0" borderId="4" xfId="0" applyNumberFormat="1" applyFont="1" applyFill="1" applyBorder="1"/>
    <xf numFmtId="166" fontId="8" fillId="0" borderId="4" xfId="0" applyNumberFormat="1" applyFont="1" applyFill="1" applyBorder="1"/>
    <xf numFmtId="166" fontId="8" fillId="0" borderId="0" xfId="0" applyNumberFormat="1" applyFont="1" applyFill="1" applyBorder="1" applyAlignment="1" applyProtection="1">
      <alignment horizontal="right"/>
      <protection locked="0"/>
    </xf>
    <xf numFmtId="166" fontId="13" fillId="0" borderId="3" xfId="0" applyNumberFormat="1" applyFont="1" applyFill="1" applyBorder="1"/>
    <xf numFmtId="166" fontId="8" fillId="0" borderId="10" xfId="0" applyNumberFormat="1" applyFont="1" applyBorder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13" fillId="0" borderId="11" xfId="0" applyNumberFormat="1" applyFont="1" applyFill="1" applyBorder="1"/>
    <xf numFmtId="166" fontId="8" fillId="0" borderId="10" xfId="0" applyNumberFormat="1" applyFont="1" applyFill="1" applyBorder="1" applyAlignment="1">
      <alignment horizontal="right"/>
    </xf>
    <xf numFmtId="166" fontId="8" fillId="0" borderId="11" xfId="0" applyNumberFormat="1" applyFont="1" applyFill="1" applyBorder="1"/>
    <xf numFmtId="166" fontId="8" fillId="0" borderId="11" xfId="0" applyNumberFormat="1" applyFont="1" applyBorder="1"/>
    <xf numFmtId="166" fontId="8" fillId="0" borderId="12" xfId="0" applyNumberFormat="1" applyFont="1" applyBorder="1"/>
    <xf numFmtId="166" fontId="13" fillId="0" borderId="13" xfId="0" applyNumberFormat="1" applyFont="1" applyBorder="1"/>
    <xf numFmtId="166" fontId="13" fillId="0" borderId="10" xfId="0" applyNumberFormat="1" applyFont="1" applyBorder="1"/>
    <xf numFmtId="165" fontId="10" fillId="0" borderId="2" xfId="0" applyNumberFormat="1" applyFont="1" applyBorder="1"/>
    <xf numFmtId="165" fontId="10" fillId="0" borderId="3" xfId="0" applyNumberFormat="1" applyFont="1" applyBorder="1"/>
    <xf numFmtId="165" fontId="10" fillId="0" borderId="4" xfId="0" applyNumberFormat="1" applyFont="1" applyBorder="1"/>
    <xf numFmtId="165" fontId="10" fillId="0" borderId="0" xfId="0" applyNumberFormat="1" applyFont="1" applyBorder="1"/>
    <xf numFmtId="165" fontId="10" fillId="0" borderId="4" xfId="0" applyNumberFormat="1" applyFont="1" applyFill="1" applyBorder="1"/>
    <xf numFmtId="165" fontId="10" fillId="0" borderId="3" xfId="0" applyNumberFormat="1" applyFont="1" applyFill="1" applyBorder="1"/>
    <xf numFmtId="165" fontId="10" fillId="0" borderId="9" xfId="0" applyNumberFormat="1" applyFont="1" applyFill="1" applyBorder="1"/>
    <xf numFmtId="165" fontId="10" fillId="0" borderId="5" xfId="0" applyNumberFormat="1" applyFont="1" applyFill="1" applyBorder="1"/>
    <xf numFmtId="165" fontId="10" fillId="0" borderId="6" xfId="0" applyNumberFormat="1" applyFont="1" applyFill="1" applyBorder="1"/>
    <xf numFmtId="0" fontId="8" fillId="0" borderId="13" xfId="0" applyFont="1" applyFill="1" applyBorder="1" applyAlignment="1">
      <alignment horizontal="center"/>
    </xf>
    <xf numFmtId="165" fontId="8" fillId="0" borderId="5" xfId="0" applyNumberFormat="1" applyFont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8" fillId="0" borderId="5" xfId="0" applyNumberFormat="1" applyFont="1" applyBorder="1"/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/>
    <xf numFmtId="165" fontId="8" fillId="0" borderId="9" xfId="0" applyNumberFormat="1" applyFont="1" applyBorder="1" applyAlignment="1">
      <alignment horizontal="right"/>
    </xf>
    <xf numFmtId="165" fontId="8" fillId="0" borderId="11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165" fontId="8" fillId="0" borderId="13" xfId="0" applyNumberFormat="1" applyFont="1" applyBorder="1" applyAlignment="1">
      <alignment horizontal="right"/>
    </xf>
    <xf numFmtId="165" fontId="8" fillId="0" borderId="11" xfId="0" applyNumberFormat="1" applyFont="1" applyBorder="1"/>
    <xf numFmtId="165" fontId="8" fillId="0" borderId="12" xfId="0" applyNumberFormat="1" applyFont="1" applyBorder="1" applyAlignment="1">
      <alignment horizontal="right"/>
    </xf>
    <xf numFmtId="166" fontId="8" fillId="0" borderId="2" xfId="0" applyNumberFormat="1" applyFont="1" applyFill="1" applyBorder="1" applyAlignment="1">
      <alignment horizontal="right"/>
    </xf>
    <xf numFmtId="0" fontId="14" fillId="0" borderId="0" xfId="9" applyFont="1" applyBorder="1" applyAlignment="1"/>
    <xf numFmtId="0" fontId="0" fillId="0" borderId="0" xfId="0" applyBorder="1" applyAlignment="1"/>
    <xf numFmtId="0" fontId="7" fillId="0" borderId="0" xfId="0" applyFont="1" applyBorder="1" applyAlignment="1"/>
    <xf numFmtId="0" fontId="8" fillId="0" borderId="19" xfId="0" applyFont="1" applyBorder="1" applyAlignment="1">
      <alignment horizontal="center"/>
    </xf>
    <xf numFmtId="0" fontId="0" fillId="0" borderId="21" xfId="0" applyBorder="1"/>
    <xf numFmtId="0" fontId="10" fillId="0" borderId="21" xfId="0" applyFont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wrapText="1"/>
    </xf>
    <xf numFmtId="0" fontId="0" fillId="2" borderId="15" xfId="0" applyFill="1" applyBorder="1" applyAlignment="1">
      <alignment wrapText="1"/>
    </xf>
  </cellXfs>
  <cellStyles count="13">
    <cellStyle name="% procenta" xfId="1"/>
    <cellStyle name="Celkem 2" xfId="2"/>
    <cellStyle name="Datum" xfId="3"/>
    <cellStyle name="Finanční" xfId="4"/>
    <cellStyle name="Finanční0" xfId="5"/>
    <cellStyle name="Měna0" xfId="6"/>
    <cellStyle name="normální" xfId="0" builtinId="0"/>
    <cellStyle name="Normální 2" xfId="7"/>
    <cellStyle name="normální 3" xfId="8"/>
    <cellStyle name="normální_List1" xfId="9"/>
    <cellStyle name="Pevný" xfId="10"/>
    <cellStyle name="Záhlaví 1" xfId="11"/>
    <cellStyle name="Záhlaví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tabSelected="1" zoomScaleNormal="100" workbookViewId="0">
      <selection activeCell="S2" sqref="S2"/>
    </sheetView>
  </sheetViews>
  <sheetFormatPr defaultRowHeight="15"/>
  <sheetData>
    <row r="1" spans="1:24">
      <c r="A1" s="3" t="s">
        <v>0</v>
      </c>
      <c r="B1" s="3"/>
      <c r="C1" s="3"/>
      <c r="F1" s="1"/>
      <c r="O1" s="4" t="s">
        <v>1</v>
      </c>
    </row>
    <row r="2" spans="1:24">
      <c r="A2" s="3" t="s">
        <v>17</v>
      </c>
      <c r="B2" s="3"/>
      <c r="C2" s="3"/>
    </row>
    <row r="3" spans="1:24">
      <c r="A3" s="5" t="s">
        <v>18</v>
      </c>
      <c r="B3" s="5"/>
      <c r="C3" s="5"/>
      <c r="H3" s="6"/>
    </row>
    <row r="4" spans="1:24">
      <c r="A4" s="2" t="s">
        <v>2</v>
      </c>
      <c r="B4" s="1"/>
      <c r="C4" s="1"/>
      <c r="D4" s="1"/>
      <c r="O4" s="7" t="s">
        <v>3</v>
      </c>
    </row>
    <row r="5" spans="1:24">
      <c r="A5" s="89" t="s">
        <v>16</v>
      </c>
      <c r="B5" s="92">
        <v>1993</v>
      </c>
      <c r="C5" s="93"/>
      <c r="D5" s="94">
        <v>2000</v>
      </c>
      <c r="E5" s="95"/>
      <c r="F5" s="82">
        <v>2003</v>
      </c>
      <c r="G5" s="82"/>
      <c r="H5" s="82">
        <v>2005</v>
      </c>
      <c r="I5" s="82"/>
      <c r="J5" s="82">
        <v>2010</v>
      </c>
      <c r="K5" s="82"/>
      <c r="L5" s="82">
        <v>2015</v>
      </c>
      <c r="M5" s="82"/>
      <c r="N5" s="82">
        <v>2016</v>
      </c>
      <c r="O5" s="82"/>
    </row>
    <row r="6" spans="1:24" ht="15" customHeight="1">
      <c r="A6" s="90"/>
      <c r="B6" s="83" t="s">
        <v>4</v>
      </c>
      <c r="C6" s="85" t="s">
        <v>5</v>
      </c>
      <c r="D6" s="78" t="s">
        <v>4</v>
      </c>
      <c r="E6" s="87" t="s">
        <v>5</v>
      </c>
      <c r="F6" s="78" t="s">
        <v>4</v>
      </c>
      <c r="G6" s="80" t="s">
        <v>5</v>
      </c>
      <c r="H6" s="78" t="s">
        <v>4</v>
      </c>
      <c r="I6" s="80" t="s">
        <v>5</v>
      </c>
      <c r="J6" s="78" t="s">
        <v>4</v>
      </c>
      <c r="K6" s="80" t="s">
        <v>5</v>
      </c>
      <c r="L6" s="78" t="s">
        <v>4</v>
      </c>
      <c r="M6" s="80" t="s">
        <v>5</v>
      </c>
      <c r="N6" s="78" t="s">
        <v>4</v>
      </c>
      <c r="O6" s="80" t="s">
        <v>5</v>
      </c>
    </row>
    <row r="7" spans="1:24">
      <c r="A7" s="91"/>
      <c r="B7" s="84"/>
      <c r="C7" s="86"/>
      <c r="D7" s="79"/>
      <c r="E7" s="88"/>
      <c r="F7" s="79"/>
      <c r="G7" s="81"/>
      <c r="H7" s="79"/>
      <c r="I7" s="81"/>
      <c r="J7" s="79"/>
      <c r="K7" s="81"/>
      <c r="L7" s="79"/>
      <c r="M7" s="81"/>
      <c r="N7" s="79"/>
      <c r="O7" s="81"/>
    </row>
    <row r="8" spans="1:24" ht="23.25">
      <c r="A8" s="8" t="s">
        <v>6</v>
      </c>
      <c r="B8" s="9">
        <v>14714</v>
      </c>
      <c r="C8" s="10">
        <v>14583</v>
      </c>
      <c r="D8" s="11">
        <v>13961</v>
      </c>
      <c r="E8" s="12">
        <v>13793</v>
      </c>
      <c r="F8" s="13">
        <v>12927</v>
      </c>
      <c r="G8" s="14">
        <v>12572</v>
      </c>
      <c r="H8" s="13">
        <v>13482</v>
      </c>
      <c r="I8" s="15">
        <v>13224</v>
      </c>
      <c r="J8" s="16">
        <v>12332</v>
      </c>
      <c r="K8" s="17">
        <v>12012</v>
      </c>
      <c r="L8" s="18">
        <v>11307</v>
      </c>
      <c r="M8" s="19">
        <v>11170</v>
      </c>
      <c r="N8" s="18">
        <f>SUM(N9:N17)</f>
        <v>12190</v>
      </c>
      <c r="O8" s="19">
        <f>SUM(O9:O17)</f>
        <v>11761</v>
      </c>
    </row>
    <row r="9" spans="1:24">
      <c r="A9" s="20" t="s">
        <v>7</v>
      </c>
      <c r="B9" s="21">
        <v>7</v>
      </c>
      <c r="C9" s="22">
        <v>53</v>
      </c>
      <c r="D9" s="21">
        <v>0</v>
      </c>
      <c r="E9" s="22">
        <v>6</v>
      </c>
      <c r="F9" s="71">
        <v>1</v>
      </c>
      <c r="G9" s="22">
        <v>1</v>
      </c>
      <c r="H9" s="21">
        <v>1</v>
      </c>
      <c r="I9" s="22">
        <v>4</v>
      </c>
      <c r="J9" s="24">
        <v>0</v>
      </c>
      <c r="K9" s="25">
        <v>0</v>
      </c>
      <c r="L9" s="26">
        <v>0</v>
      </c>
      <c r="M9" s="27">
        <v>0</v>
      </c>
      <c r="N9" s="26">
        <v>0</v>
      </c>
      <c r="O9" s="27">
        <v>1</v>
      </c>
    </row>
    <row r="10" spans="1:24">
      <c r="A10" s="28" t="s">
        <v>8</v>
      </c>
      <c r="B10" s="23">
        <v>750</v>
      </c>
      <c r="C10" s="29">
        <v>2053</v>
      </c>
      <c r="D10" s="21">
        <v>189</v>
      </c>
      <c r="E10" s="30">
        <v>758</v>
      </c>
      <c r="F10" s="31">
        <v>73</v>
      </c>
      <c r="G10" s="32">
        <v>358</v>
      </c>
      <c r="H10" s="31">
        <v>30</v>
      </c>
      <c r="I10" s="32">
        <v>241</v>
      </c>
      <c r="J10" s="24">
        <v>18</v>
      </c>
      <c r="K10" s="25">
        <v>121</v>
      </c>
      <c r="L10" s="26">
        <v>14</v>
      </c>
      <c r="M10" s="27">
        <v>65</v>
      </c>
      <c r="N10" s="26">
        <v>10</v>
      </c>
      <c r="O10" s="27">
        <v>59</v>
      </c>
    </row>
    <row r="11" spans="1:24">
      <c r="A11" s="28" t="s">
        <v>9</v>
      </c>
      <c r="B11" s="23">
        <v>2572</v>
      </c>
      <c r="C11" s="29">
        <v>3332</v>
      </c>
      <c r="D11" s="21">
        <v>1716</v>
      </c>
      <c r="E11" s="30">
        <v>3071</v>
      </c>
      <c r="F11" s="33">
        <v>1137</v>
      </c>
      <c r="G11" s="32">
        <v>2345</v>
      </c>
      <c r="H11" s="34">
        <v>793</v>
      </c>
      <c r="I11" s="32">
        <v>1937</v>
      </c>
      <c r="J11" s="24">
        <v>281</v>
      </c>
      <c r="K11" s="25">
        <v>911</v>
      </c>
      <c r="L11" s="26">
        <v>178</v>
      </c>
      <c r="M11" s="27">
        <v>563</v>
      </c>
      <c r="N11" s="26">
        <v>167</v>
      </c>
      <c r="O11" s="27">
        <v>536</v>
      </c>
    </row>
    <row r="12" spans="1:24">
      <c r="A12" s="28" t="s">
        <v>10</v>
      </c>
      <c r="B12" s="23">
        <v>2431</v>
      </c>
      <c r="C12" s="29">
        <v>2364</v>
      </c>
      <c r="D12" s="21">
        <v>2671</v>
      </c>
      <c r="E12" s="30">
        <v>2675</v>
      </c>
      <c r="F12" s="31">
        <v>2463</v>
      </c>
      <c r="G12" s="32">
        <v>2704</v>
      </c>
      <c r="H12" s="31">
        <v>2592</v>
      </c>
      <c r="I12" s="32">
        <v>3112</v>
      </c>
      <c r="J12" s="24">
        <v>1550</v>
      </c>
      <c r="K12" s="25">
        <v>2329</v>
      </c>
      <c r="L12" s="26">
        <v>824</v>
      </c>
      <c r="M12" s="27">
        <v>1463</v>
      </c>
      <c r="N12" s="26">
        <v>770</v>
      </c>
      <c r="O12" s="27">
        <v>1417</v>
      </c>
    </row>
    <row r="13" spans="1:24">
      <c r="A13" s="28" t="s">
        <v>11</v>
      </c>
      <c r="B13" s="23">
        <v>2399</v>
      </c>
      <c r="C13" s="29">
        <v>2027</v>
      </c>
      <c r="D13" s="21">
        <v>2273</v>
      </c>
      <c r="E13" s="30">
        <v>1917</v>
      </c>
      <c r="F13" s="31">
        <v>2464</v>
      </c>
      <c r="G13" s="32">
        <v>2005</v>
      </c>
      <c r="H13" s="31">
        <v>2472</v>
      </c>
      <c r="I13" s="32">
        <v>2155</v>
      </c>
      <c r="J13" s="24">
        <v>2532</v>
      </c>
      <c r="K13" s="25">
        <v>2676</v>
      </c>
      <c r="L13" s="26">
        <v>1997</v>
      </c>
      <c r="M13" s="27">
        <v>2345</v>
      </c>
      <c r="N13" s="26">
        <v>1942</v>
      </c>
      <c r="O13" s="27">
        <v>2226</v>
      </c>
      <c r="R13" s="72"/>
      <c r="S13" s="73"/>
      <c r="T13" s="73"/>
      <c r="U13" s="73"/>
      <c r="V13" s="73"/>
      <c r="W13" s="73"/>
      <c r="X13" s="73"/>
    </row>
    <row r="14" spans="1:24">
      <c r="A14" s="28" t="s">
        <v>12</v>
      </c>
      <c r="B14" s="23">
        <v>2173</v>
      </c>
      <c r="C14" s="29">
        <v>1807</v>
      </c>
      <c r="D14" s="21">
        <v>1826</v>
      </c>
      <c r="E14" s="30">
        <v>1683</v>
      </c>
      <c r="F14" s="31">
        <v>1711</v>
      </c>
      <c r="G14" s="32">
        <v>1526</v>
      </c>
      <c r="H14" s="31">
        <v>2071</v>
      </c>
      <c r="I14" s="32">
        <v>1764</v>
      </c>
      <c r="J14" s="24">
        <v>2228</v>
      </c>
      <c r="K14" s="25">
        <v>1892</v>
      </c>
      <c r="L14" s="26">
        <v>2280</v>
      </c>
      <c r="M14" s="27">
        <v>2239</v>
      </c>
      <c r="N14" s="26">
        <v>2497</v>
      </c>
      <c r="O14" s="27">
        <v>2449</v>
      </c>
      <c r="R14" s="74"/>
      <c r="S14" s="73"/>
      <c r="T14" s="73"/>
      <c r="U14" s="73"/>
      <c r="V14" s="73"/>
      <c r="W14" s="73"/>
      <c r="X14" s="73"/>
    </row>
    <row r="15" spans="1:24">
      <c r="A15" s="28" t="s">
        <v>13</v>
      </c>
      <c r="B15" s="23">
        <v>1799</v>
      </c>
      <c r="C15" s="29">
        <v>1484</v>
      </c>
      <c r="D15" s="21">
        <v>1940</v>
      </c>
      <c r="E15" s="30">
        <v>1692</v>
      </c>
      <c r="F15" s="31">
        <v>1665</v>
      </c>
      <c r="G15" s="32">
        <v>1520</v>
      </c>
      <c r="H15" s="31">
        <v>1678</v>
      </c>
      <c r="I15" s="32">
        <v>1497</v>
      </c>
      <c r="J15" s="24">
        <v>1845</v>
      </c>
      <c r="K15" s="25">
        <v>1553</v>
      </c>
      <c r="L15" s="26">
        <v>1807</v>
      </c>
      <c r="M15" s="27">
        <v>1670</v>
      </c>
      <c r="N15" s="26">
        <v>2087</v>
      </c>
      <c r="O15" s="27">
        <v>1913</v>
      </c>
    </row>
    <row r="16" spans="1:24">
      <c r="A16" s="28" t="s">
        <v>14</v>
      </c>
      <c r="B16" s="23">
        <v>1005</v>
      </c>
      <c r="C16" s="29">
        <v>744</v>
      </c>
      <c r="D16" s="21">
        <v>1524</v>
      </c>
      <c r="E16" s="35">
        <v>1092</v>
      </c>
      <c r="F16" s="31">
        <v>1508</v>
      </c>
      <c r="G16" s="36">
        <v>1051</v>
      </c>
      <c r="H16" s="31">
        <v>1561</v>
      </c>
      <c r="I16" s="32">
        <v>1219</v>
      </c>
      <c r="J16" s="24">
        <v>1379</v>
      </c>
      <c r="K16" s="25">
        <v>1157</v>
      </c>
      <c r="L16" s="26">
        <v>1494</v>
      </c>
      <c r="M16" s="27">
        <v>1217</v>
      </c>
      <c r="N16" s="26">
        <v>1763</v>
      </c>
      <c r="O16" s="27">
        <v>1369</v>
      </c>
    </row>
    <row r="17" spans="1:15">
      <c r="A17" s="75" t="s">
        <v>15</v>
      </c>
      <c r="B17" s="23">
        <v>1578</v>
      </c>
      <c r="C17" s="37">
        <v>719</v>
      </c>
      <c r="D17" s="38">
        <v>1822</v>
      </c>
      <c r="E17" s="30">
        <v>899</v>
      </c>
      <c r="F17" s="39">
        <v>1905</v>
      </c>
      <c r="G17" s="40">
        <v>1062</v>
      </c>
      <c r="H17" s="41">
        <v>2284</v>
      </c>
      <c r="I17" s="40">
        <v>1295</v>
      </c>
      <c r="J17" s="42">
        <v>2499</v>
      </c>
      <c r="K17" s="43">
        <v>1373</v>
      </c>
      <c r="L17" s="44">
        <v>2713</v>
      </c>
      <c r="M17" s="45">
        <v>1608</v>
      </c>
      <c r="N17" s="44">
        <v>2954</v>
      </c>
      <c r="O17" s="45">
        <v>1791</v>
      </c>
    </row>
    <row r="18" spans="1:15" ht="15" customHeight="1">
      <c r="A18" s="76"/>
      <c r="B18" s="96" t="s">
        <v>19</v>
      </c>
      <c r="C18" s="97"/>
      <c r="D18" s="97"/>
      <c r="E18" s="97"/>
      <c r="F18" s="97"/>
      <c r="G18" s="97"/>
      <c r="H18" s="97"/>
      <c r="I18" s="97"/>
      <c r="J18" s="97"/>
      <c r="K18" s="97"/>
      <c r="L18" s="98"/>
      <c r="M18" s="98"/>
      <c r="N18" s="98"/>
      <c r="O18" s="99"/>
    </row>
    <row r="19" spans="1:15" ht="23.25">
      <c r="A19" s="77" t="s">
        <v>6</v>
      </c>
      <c r="B19" s="46">
        <v>100</v>
      </c>
      <c r="C19" s="47">
        <v>100</v>
      </c>
      <c r="D19" s="48">
        <v>100</v>
      </c>
      <c r="E19" s="49">
        <v>100</v>
      </c>
      <c r="F19" s="50">
        <v>100</v>
      </c>
      <c r="G19" s="51">
        <v>100</v>
      </c>
      <c r="H19" s="50">
        <v>100</v>
      </c>
      <c r="I19" s="52">
        <v>100</v>
      </c>
      <c r="J19" s="53">
        <v>100</v>
      </c>
      <c r="K19" s="52">
        <v>100</v>
      </c>
      <c r="L19" s="53">
        <v>100</v>
      </c>
      <c r="M19" s="54">
        <v>100</v>
      </c>
      <c r="N19" s="53">
        <f>N8/N$8*100</f>
        <v>100</v>
      </c>
      <c r="O19" s="54">
        <f>O8/O$8*100</f>
        <v>100</v>
      </c>
    </row>
    <row r="20" spans="1:15">
      <c r="A20" s="20" t="s">
        <v>7</v>
      </c>
      <c r="B20" s="56">
        <v>4.7573739295908662E-2</v>
      </c>
      <c r="C20" s="57">
        <v>0.36343687855722417</v>
      </c>
      <c r="D20" s="56">
        <v>0</v>
      </c>
      <c r="E20" s="57">
        <v>4.3500326252446896E-2</v>
      </c>
      <c r="F20" s="58">
        <v>7.7357468863618788E-3</v>
      </c>
      <c r="G20" s="58">
        <v>7.9541839007317844E-3</v>
      </c>
      <c r="H20" s="56">
        <v>7.4172971369233049E-3</v>
      </c>
      <c r="I20" s="57">
        <v>3.0248033877797946E-2</v>
      </c>
      <c r="J20" s="59">
        <v>0</v>
      </c>
      <c r="K20" s="60">
        <v>0</v>
      </c>
      <c r="L20" s="59">
        <v>0</v>
      </c>
      <c r="M20" s="60">
        <v>0</v>
      </c>
      <c r="N20" s="59">
        <f t="shared" ref="N20:O20" si="0">N9/N$8*100</f>
        <v>0</v>
      </c>
      <c r="O20" s="60">
        <f t="shared" si="0"/>
        <v>8.5026783436782591E-3</v>
      </c>
    </row>
    <row r="21" spans="1:15">
      <c r="A21" s="28" t="s">
        <v>8</v>
      </c>
      <c r="B21" s="61">
        <v>5.097186353133071</v>
      </c>
      <c r="C21" s="62">
        <v>14.078036069395871</v>
      </c>
      <c r="D21" s="61">
        <v>1.35377121982666</v>
      </c>
      <c r="E21" s="62">
        <v>5.4955412165591246</v>
      </c>
      <c r="F21" s="63">
        <v>0.5647095227044171</v>
      </c>
      <c r="G21" s="63">
        <v>2.8475978364619792</v>
      </c>
      <c r="H21" s="61">
        <v>0.22251891410769914</v>
      </c>
      <c r="I21" s="62">
        <v>1.8224440411373259</v>
      </c>
      <c r="J21" s="64">
        <v>0.14596172559195589</v>
      </c>
      <c r="K21" s="65">
        <v>1.0073260073260073</v>
      </c>
      <c r="L21" s="64">
        <v>0.12381710444857169</v>
      </c>
      <c r="M21" s="65">
        <v>0.58191584601611457</v>
      </c>
      <c r="N21" s="64">
        <f t="shared" ref="N21:O21" si="1">N10/N$8*100</f>
        <v>8.2034454470877774E-2</v>
      </c>
      <c r="O21" s="65">
        <f t="shared" si="1"/>
        <v>0.50165802227701728</v>
      </c>
    </row>
    <row r="22" spans="1:15">
      <c r="A22" s="28" t="s">
        <v>9</v>
      </c>
      <c r="B22" s="61">
        <v>17.479951067011008</v>
      </c>
      <c r="C22" s="62">
        <v>22.848522251937187</v>
      </c>
      <c r="D22" s="61">
        <v>12.291383138743644</v>
      </c>
      <c r="E22" s="62">
        <v>22.264916986877399</v>
      </c>
      <c r="F22" s="63">
        <v>8.7955442097934551</v>
      </c>
      <c r="G22" s="63">
        <v>18.652561247216035</v>
      </c>
      <c r="H22" s="61">
        <v>5.8819166295801812</v>
      </c>
      <c r="I22" s="62">
        <v>14.647610405323656</v>
      </c>
      <c r="J22" s="64">
        <v>2.2786247161855337</v>
      </c>
      <c r="K22" s="65">
        <v>7.5840825840825836</v>
      </c>
      <c r="L22" s="64">
        <v>1.5742460422746973</v>
      </c>
      <c r="M22" s="65">
        <v>5.0402864816472697</v>
      </c>
      <c r="N22" s="64">
        <f t="shared" ref="N22:O22" si="2">N11/N$8*100</f>
        <v>1.3699753896636588</v>
      </c>
      <c r="O22" s="65">
        <f t="shared" si="2"/>
        <v>4.5574355922115464</v>
      </c>
    </row>
    <row r="23" spans="1:15">
      <c r="A23" s="28" t="s">
        <v>10</v>
      </c>
      <c r="B23" s="61">
        <v>16.521680032621994</v>
      </c>
      <c r="C23" s="62">
        <v>16.210656243571282</v>
      </c>
      <c r="D23" s="61">
        <v>19.131867344746077</v>
      </c>
      <c r="E23" s="62">
        <v>19.393895454215908</v>
      </c>
      <c r="F23" s="63">
        <v>19.053144581109304</v>
      </c>
      <c r="G23" s="63">
        <v>21.508113267578747</v>
      </c>
      <c r="H23" s="61">
        <v>19.225634178905207</v>
      </c>
      <c r="I23" s="62">
        <v>23.5329703569268</v>
      </c>
      <c r="J23" s="64">
        <v>12.568926370418424</v>
      </c>
      <c r="K23" s="65">
        <v>19.388944388944392</v>
      </c>
      <c r="L23" s="64">
        <v>7.2875210046873615</v>
      </c>
      <c r="M23" s="65">
        <v>13.097582811101164</v>
      </c>
      <c r="N23" s="64">
        <f t="shared" ref="N23:O23" si="3">N12/N$8*100</f>
        <v>6.3166529942575877</v>
      </c>
      <c r="O23" s="65">
        <f t="shared" si="3"/>
        <v>12.048295212992093</v>
      </c>
    </row>
    <row r="24" spans="1:15">
      <c r="A24" s="28" t="s">
        <v>11</v>
      </c>
      <c r="B24" s="61">
        <v>16.304200081554981</v>
      </c>
      <c r="C24" s="62">
        <v>13.899746279914972</v>
      </c>
      <c r="D24" s="61">
        <v>16.281068691354488</v>
      </c>
      <c r="E24" s="62">
        <v>13.898354237656783</v>
      </c>
      <c r="F24" s="63">
        <v>19.060880327995669</v>
      </c>
      <c r="G24" s="63">
        <v>15.948138720967227</v>
      </c>
      <c r="H24" s="61">
        <v>18.335558522474411</v>
      </c>
      <c r="I24" s="62">
        <v>16.296128251663642</v>
      </c>
      <c r="J24" s="64">
        <v>20.531949399935129</v>
      </c>
      <c r="K24" s="65">
        <v>22.27772227772228</v>
      </c>
      <c r="L24" s="64">
        <v>17.661625541699834</v>
      </c>
      <c r="M24" s="65">
        <v>20.993733213965982</v>
      </c>
      <c r="N24" s="64">
        <f t="shared" ref="N24:O24" si="4">N13/N$8*100</f>
        <v>15.931091058244462</v>
      </c>
      <c r="O24" s="65">
        <f t="shared" si="4"/>
        <v>18.926961993027806</v>
      </c>
    </row>
    <row r="25" spans="1:15">
      <c r="A25" s="28" t="s">
        <v>12</v>
      </c>
      <c r="B25" s="61">
        <v>14.768247927144214</v>
      </c>
      <c r="C25" s="62">
        <v>12.391140368922718</v>
      </c>
      <c r="D25" s="61">
        <v>13.079292314304134</v>
      </c>
      <c r="E25" s="62">
        <v>12.201841513811354</v>
      </c>
      <c r="F25" s="63">
        <v>13.235862922565172</v>
      </c>
      <c r="G25" s="63">
        <v>12.138084632516703</v>
      </c>
      <c r="H25" s="61">
        <v>15.361222370568164</v>
      </c>
      <c r="I25" s="62">
        <v>13.339382940108893</v>
      </c>
      <c r="J25" s="64">
        <v>18.066818034382095</v>
      </c>
      <c r="K25" s="65">
        <v>15.75091575091575</v>
      </c>
      <c r="L25" s="64">
        <v>20.164499867338819</v>
      </c>
      <c r="M25" s="65">
        <v>20.044762757385858</v>
      </c>
      <c r="N25" s="64">
        <f t="shared" ref="N25:O25" si="5">N14/N$8*100</f>
        <v>20.484003281378179</v>
      </c>
      <c r="O25" s="65">
        <f t="shared" si="5"/>
        <v>20.823059263668057</v>
      </c>
    </row>
    <row r="26" spans="1:15">
      <c r="A26" s="28" t="s">
        <v>13</v>
      </c>
      <c r="B26" s="61">
        <v>12.226450999048526</v>
      </c>
      <c r="C26" s="62">
        <v>10.176232599602276</v>
      </c>
      <c r="D26" s="61">
        <v>13.895852732612276</v>
      </c>
      <c r="E26" s="62">
        <v>12.267092003190024</v>
      </c>
      <c r="F26" s="63">
        <v>12.880018565792529</v>
      </c>
      <c r="G26" s="63">
        <v>12.090359529112312</v>
      </c>
      <c r="H26" s="61">
        <v>12.446224595757306</v>
      </c>
      <c r="I26" s="62">
        <v>11.320326678765881</v>
      </c>
      <c r="J26" s="64">
        <v>14.961076873175477</v>
      </c>
      <c r="K26" s="65">
        <v>12.928737928737929</v>
      </c>
      <c r="L26" s="64">
        <v>15.981250552754931</v>
      </c>
      <c r="M26" s="65">
        <v>14.95076096687556</v>
      </c>
      <c r="N26" s="64">
        <f t="shared" ref="N26:O26" si="6">N15/N$8*100</f>
        <v>17.120590648072191</v>
      </c>
      <c r="O26" s="65">
        <f t="shared" si="6"/>
        <v>16.26562367145651</v>
      </c>
    </row>
    <row r="27" spans="1:15">
      <c r="A27" s="28" t="s">
        <v>14</v>
      </c>
      <c r="B27" s="61">
        <v>6.8302297131983147</v>
      </c>
      <c r="C27" s="62">
        <v>5.1018308989919774</v>
      </c>
      <c r="D27" s="61">
        <v>10.916123486856243</v>
      </c>
      <c r="E27" s="62">
        <v>7.9170593779453347</v>
      </c>
      <c r="F27" s="63">
        <v>11.665506304633713</v>
      </c>
      <c r="G27" s="63">
        <v>8.3598472796691059</v>
      </c>
      <c r="H27" s="61">
        <v>11.578400830737278</v>
      </c>
      <c r="I27" s="62">
        <v>9.2180883242589235</v>
      </c>
      <c r="J27" s="64">
        <v>11.182289977294843</v>
      </c>
      <c r="K27" s="65">
        <v>9.6320346320346317</v>
      </c>
      <c r="L27" s="64">
        <v>13.213053860440436</v>
      </c>
      <c r="M27" s="65">
        <v>10.8952551477171</v>
      </c>
      <c r="N27" s="64">
        <f t="shared" ref="N27:O27" si="7">N16/N$8*100</f>
        <v>14.462674323215751</v>
      </c>
      <c r="O27" s="65">
        <f t="shared" si="7"/>
        <v>11.640166652495536</v>
      </c>
    </row>
    <row r="28" spans="1:15">
      <c r="A28" s="55" t="s">
        <v>15</v>
      </c>
      <c r="B28" s="66">
        <v>10.72448008699198</v>
      </c>
      <c r="C28" s="67">
        <v>4.9303984091064939</v>
      </c>
      <c r="D28" s="66">
        <v>13.050641071556479</v>
      </c>
      <c r="E28" s="67">
        <v>6.5177988834916265</v>
      </c>
      <c r="F28" s="68">
        <v>14.736597818519378</v>
      </c>
      <c r="G28" s="68">
        <v>8.4473433025771545</v>
      </c>
      <c r="H28" s="66">
        <v>16.941106660732828</v>
      </c>
      <c r="I28" s="67">
        <v>9.7928009679370849</v>
      </c>
      <c r="J28" s="69">
        <v>20.26435290301654</v>
      </c>
      <c r="K28" s="70">
        <v>11.43023643023643</v>
      </c>
      <c r="L28" s="69">
        <v>23.993986026355355</v>
      </c>
      <c r="M28" s="70">
        <v>14.395702775290959</v>
      </c>
      <c r="N28" s="69">
        <f t="shared" ref="N28:O28" si="8">N17/N$8*100</f>
        <v>24.232977850697292</v>
      </c>
      <c r="O28" s="70">
        <f t="shared" si="8"/>
        <v>15.22829691352776</v>
      </c>
    </row>
  </sheetData>
  <mergeCells count="23">
    <mergeCell ref="A5:A7"/>
    <mergeCell ref="B5:C5"/>
    <mergeCell ref="D5:E5"/>
    <mergeCell ref="F5:G5"/>
    <mergeCell ref="H5:I5"/>
    <mergeCell ref="H6:H7"/>
    <mergeCell ref="I6:I7"/>
    <mergeCell ref="L5:M5"/>
    <mergeCell ref="N5:O5"/>
    <mergeCell ref="B6:B7"/>
    <mergeCell ref="C6:C7"/>
    <mergeCell ref="D6:D7"/>
    <mergeCell ref="E6:E7"/>
    <mergeCell ref="F6:F7"/>
    <mergeCell ref="G6:G7"/>
    <mergeCell ref="J5:K5"/>
    <mergeCell ref="L6:L7"/>
    <mergeCell ref="M6:M7"/>
    <mergeCell ref="N6:N7"/>
    <mergeCell ref="O6:O7"/>
    <mergeCell ref="J6:J7"/>
    <mergeCell ref="K6:K7"/>
    <mergeCell ref="B18:O18"/>
  </mergeCells>
  <pageMargins left="0.78740157480314965" right="0.78740157480314965" top="0.78740157480314965" bottom="0.98425196850393704" header="0.3543307086614173" footer="0.47244094488188976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Opakované sňatky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Řezanka</dc:creator>
  <cp:lastModifiedBy>Marek Řezanka</cp:lastModifiedBy>
  <dcterms:created xsi:type="dcterms:W3CDTF">2015-06-02T12:18:21Z</dcterms:created>
  <dcterms:modified xsi:type="dcterms:W3CDTF">2017-11-29T08:50:58Z</dcterms:modified>
</cp:coreProperties>
</file>