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30" windowWidth="19155" windowHeight="11820"/>
  </bookViews>
  <sheets>
    <sheet name="2300421654" sheetId="1" r:id="rId1"/>
  </sheets>
  <calcPr calcId="125725"/>
</workbook>
</file>

<file path=xl/calcChain.xml><?xml version="1.0" encoding="utf-8"?>
<calcChain xmlns="http://schemas.openxmlformats.org/spreadsheetml/2006/main">
  <c r="M17" i="1"/>
  <c r="L17"/>
  <c r="K17"/>
  <c r="J17"/>
  <c r="I17"/>
  <c r="H17"/>
  <c r="G17"/>
  <c r="F17"/>
  <c r="E17"/>
  <c r="D17"/>
  <c r="C17"/>
  <c r="B17"/>
</calcChain>
</file>

<file path=xl/sharedStrings.xml><?xml version="1.0" encoding="utf-8"?>
<sst xmlns="http://schemas.openxmlformats.org/spreadsheetml/2006/main" count="28" uniqueCount="25">
  <si>
    <r>
      <t xml:space="preserve">Tab. 54 </t>
    </r>
    <r>
      <rPr>
        <b/>
        <sz val="10"/>
        <color theme="1"/>
        <rFont val="Arial"/>
        <family val="2"/>
        <charset val="238"/>
      </rPr>
      <t xml:space="preserve"> Základní umělecké školy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školy, pobočky, žáci - časová řada 2006/07 - 2015/16</t>
    </r>
  </si>
  <si>
    <t>území</t>
  </si>
  <si>
    <t>školy</t>
  </si>
  <si>
    <t>pobočky</t>
  </si>
  <si>
    <t>žáci</t>
  </si>
  <si>
    <t>celkem</t>
  </si>
  <si>
    <t>z toho 
dívky</t>
  </si>
  <si>
    <t>z toho</t>
  </si>
  <si>
    <t>obory
taneční</t>
  </si>
  <si>
    <t>z toho
dívky</t>
  </si>
  <si>
    <t>obory výtvarné</t>
  </si>
  <si>
    <t>obory literárně-dramatické</t>
  </si>
  <si>
    <t xml:space="preserve">obory hudební 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</si>
  <si>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</si>
  <si>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</si>
  <si>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</si>
  <si>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</si>
  <si>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</si>
  <si>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</si>
  <si>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</si>
  <si>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</si>
  <si>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</si>
  <si>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</si>
  <si>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r>
      <t>index změny</t>
    </r>
    <r>
      <rPr>
        <vertAlign val="superscript"/>
        <sz val="8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</si>
  <si>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index změny mezi školními roky 2006/07 a 2015/16;  např.: 1=beze změny; 2=nárůst o 100 % (zdvojnásobení); 1,15=nárůst o 15 %; 0,85=pokles o 15 %</t>
    </r>
  </si>
</sst>
</file>

<file path=xl/styles.xml><?xml version="1.0" encoding="utf-8"?>
<styleSheet xmlns="http://schemas.openxmlformats.org/spreadsheetml/2006/main">
  <numFmts count="5">
    <numFmt numFmtId="5" formatCode="&quot;Kč&quot;#,##0_);\(&quot;Kč&quot;#,##0\)"/>
    <numFmt numFmtId="7" formatCode="&quot;Kč&quot;#,##0.00_);\(&quot;Kč&quot;#,##0.00\)"/>
    <numFmt numFmtId="43" formatCode="_(* #,##0.00_);_(* \(#,##0.00\);_(* &quot;-&quot;??_);_(@_)"/>
    <numFmt numFmtId="164" formatCode="#,##0_ ;\-#,##0\ "/>
    <numFmt numFmtId="165" formatCode="#,##0.00_ ;\-#,##0.00\ 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</borders>
  <cellStyleXfs count="52">
    <xf numFmtId="0" fontId="0" fillId="0" borderId="0"/>
    <xf numFmtId="0" fontId="8" fillId="0" borderId="0" applyBorder="0" applyProtection="0"/>
    <xf numFmtId="10" fontId="8" fillId="3" borderId="0" applyFont="0" applyFill="0" applyBorder="0" applyAlignment="0" applyProtection="0"/>
    <xf numFmtId="0" fontId="8" fillId="3" borderId="29" applyNumberFormat="0" applyFont="0" applyBorder="0" applyAlignment="0" applyProtection="0"/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3" borderId="0" applyFont="0" applyFill="0" applyBorder="0" applyAlignment="0" applyProtection="0"/>
    <xf numFmtId="4" fontId="8" fillId="3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3" borderId="0" applyFont="0" applyFill="0" applyBorder="0" applyAlignment="0" applyProtection="0"/>
    <xf numFmtId="2" fontId="8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8" fillId="3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3" borderId="0" applyFont="0" applyFill="0" applyBorder="0" applyAlignment="0" applyProtection="0"/>
    <xf numFmtId="0" fontId="8" fillId="0" borderId="0" applyBorder="0" applyProtection="0">
      <alignment vertical="top"/>
    </xf>
    <xf numFmtId="0" fontId="14" fillId="0" borderId="0"/>
    <xf numFmtId="3" fontId="8" fillId="0" borderId="0" applyBorder="0" applyProtection="0">
      <alignment wrapText="1"/>
    </xf>
    <xf numFmtId="3" fontId="8" fillId="0" borderId="0" applyBorder="0" applyProtection="0">
      <alignment wrapText="1"/>
    </xf>
    <xf numFmtId="3" fontId="8" fillId="0" borderId="0" applyBorder="0" applyProtection="0">
      <alignment wrapText="1"/>
    </xf>
    <xf numFmtId="0" fontId="8" fillId="0" borderId="0">
      <alignment vertical="top"/>
    </xf>
    <xf numFmtId="0" fontId="8" fillId="0" borderId="0" applyBorder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 applyBorder="0" applyProtection="0"/>
    <xf numFmtId="0" fontId="8" fillId="0" borderId="0" applyBorder="0" applyProtection="0"/>
    <xf numFmtId="3" fontId="8" fillId="0" borderId="0"/>
    <xf numFmtId="3" fontId="8" fillId="0" borderId="0" applyBorder="0" applyProtection="0">
      <alignment wrapText="1"/>
    </xf>
    <xf numFmtId="0" fontId="8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8" fillId="0" borderId="0" applyBorder="0" applyProtection="0"/>
    <xf numFmtId="0" fontId="14" fillId="0" borderId="0"/>
    <xf numFmtId="3" fontId="8" fillId="0" borderId="0" applyBorder="0" applyProtection="0">
      <alignment wrapText="1"/>
    </xf>
    <xf numFmtId="0" fontId="8" fillId="0" borderId="0" applyBorder="0" applyProtection="0">
      <alignment vertical="center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8" fillId="0" borderId="0" applyFont="0" applyFill="0" applyBorder="0" applyAlignment="0" applyProtection="0"/>
    <xf numFmtId="2" fontId="8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29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3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3" borderId="0" applyNumberFormat="0" applyFont="0" applyFill="0" applyAlignment="0" applyProtection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  <protection locked="0"/>
    </xf>
    <xf numFmtId="164" fontId="7" fillId="0" borderId="2" xfId="0" applyNumberFormat="1" applyFont="1" applyFill="1" applyBorder="1" applyAlignment="1" applyProtection="1">
      <alignment horizontal="right"/>
    </xf>
    <xf numFmtId="164" fontId="7" fillId="0" borderId="3" xfId="0" applyNumberFormat="1" applyFont="1" applyFill="1" applyBorder="1" applyAlignment="1" applyProtection="1">
      <alignment horizontal="right"/>
    </xf>
    <xf numFmtId="164" fontId="4" fillId="0" borderId="3" xfId="0" applyNumberFormat="1" applyFont="1" applyBorder="1" applyAlignment="1"/>
    <xf numFmtId="164" fontId="7" fillId="0" borderId="23" xfId="0" applyNumberFormat="1" applyFont="1" applyFill="1" applyBorder="1" applyAlignment="1" applyProtection="1">
      <alignment horizontal="right"/>
    </xf>
    <xf numFmtId="0" fontId="7" fillId="0" borderId="6" xfId="1" applyFont="1" applyFill="1" applyBorder="1" applyAlignment="1" applyProtection="1">
      <alignment horizontal="center" vertical="center"/>
      <protection locked="0"/>
    </xf>
    <xf numFmtId="164" fontId="7" fillId="0" borderId="7" xfId="0" applyNumberFormat="1" applyFont="1" applyFill="1" applyBorder="1" applyAlignment="1" applyProtection="1">
      <alignment horizontal="right"/>
    </xf>
    <xf numFmtId="164" fontId="7" fillId="0" borderId="8" xfId="0" applyNumberFormat="1" applyFont="1" applyFill="1" applyBorder="1" applyAlignment="1" applyProtection="1">
      <alignment horizontal="right"/>
    </xf>
    <xf numFmtId="164" fontId="4" fillId="0" borderId="8" xfId="0" applyNumberFormat="1" applyFont="1" applyBorder="1" applyAlignment="1"/>
    <xf numFmtId="164" fontId="7" fillId="0" borderId="24" xfId="0" applyNumberFormat="1" applyFont="1" applyFill="1" applyBorder="1" applyAlignment="1" applyProtection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/>
    <xf numFmtId="164" fontId="4" fillId="0" borderId="25" xfId="0" applyNumberFormat="1" applyFont="1" applyBorder="1" applyAlignment="1"/>
    <xf numFmtId="164" fontId="4" fillId="0" borderId="24" xfId="0" applyNumberFormat="1" applyFont="1" applyBorder="1" applyAlignment="1"/>
    <xf numFmtId="0" fontId="7" fillId="0" borderId="26" xfId="1" applyFont="1" applyFill="1" applyBorder="1" applyAlignment="1" applyProtection="1">
      <alignment horizontal="center" wrapText="1"/>
      <protection locked="0"/>
    </xf>
    <xf numFmtId="165" fontId="4" fillId="0" borderId="27" xfId="0" applyNumberFormat="1" applyFont="1" applyFill="1" applyBorder="1" applyAlignment="1"/>
    <xf numFmtId="165" fontId="4" fillId="0" borderId="20" xfId="0" applyNumberFormat="1" applyFont="1" applyFill="1" applyBorder="1" applyAlignment="1"/>
    <xf numFmtId="165" fontId="4" fillId="0" borderId="28" xfId="0" applyNumberFormat="1" applyFont="1" applyFill="1" applyBorder="1" applyAlignment="1"/>
    <xf numFmtId="0" fontId="6" fillId="0" borderId="0" xfId="1" applyFont="1" applyBorder="1" applyProtection="1">
      <protection locked="0"/>
    </xf>
    <xf numFmtId="0" fontId="11" fillId="0" borderId="0" xfId="1" applyFont="1"/>
    <xf numFmtId="0" fontId="6" fillId="0" borderId="0" xfId="0" applyFont="1" applyFill="1"/>
  </cellXfs>
  <cellStyles count="52">
    <cellStyle name="% procenta" xfId="2"/>
    <cellStyle name="Celkem 2" xfId="3"/>
    <cellStyle name="Comma0" xfId="4"/>
    <cellStyle name="Currency0" xfId="5"/>
    <cellStyle name="Čárka 2" xfId="6"/>
    <cellStyle name="Date" xfId="7"/>
    <cellStyle name="Datum" xfId="8"/>
    <cellStyle name="Datum 2" xfId="9"/>
    <cellStyle name="Finanční" xfId="10"/>
    <cellStyle name="Finanční0" xfId="11"/>
    <cellStyle name="Finanční0 2" xfId="12"/>
    <cellStyle name="Fixed" xfId="13"/>
    <cellStyle name="Heading 1" xfId="14"/>
    <cellStyle name="Heading 2" xfId="15"/>
    <cellStyle name="Měna" xfId="16"/>
    <cellStyle name="Měna0" xfId="17"/>
    <cellStyle name="Měna0 2" xfId="18"/>
    <cellStyle name="normální" xfId="0" builtinId="0"/>
    <cellStyle name="normální 10" xfId="19"/>
    <cellStyle name="normální 11" xfId="20"/>
    <cellStyle name="normální 12" xfId="21"/>
    <cellStyle name="normální 12 2" xfId="22"/>
    <cellStyle name="normální 13" xfId="23"/>
    <cellStyle name="normální 14" xfId="24"/>
    <cellStyle name="normální 15" xfId="25"/>
    <cellStyle name="normální 16" xfId="26"/>
    <cellStyle name="normální 16 2" xfId="27"/>
    <cellStyle name="normální 17" xfId="28"/>
    <cellStyle name="normální 17 2" xfId="29"/>
    <cellStyle name="normální 2" xfId="30"/>
    <cellStyle name="Normální 2 2" xfId="31"/>
    <cellStyle name="Normální 2 3" xfId="32"/>
    <cellStyle name="Normální 2 4" xfId="33"/>
    <cellStyle name="Normální 2 5" xfId="34"/>
    <cellStyle name="normální 3" xfId="35"/>
    <cellStyle name="normální 4" xfId="36"/>
    <cellStyle name="normální 5" xfId="37"/>
    <cellStyle name="normální 6" xfId="38"/>
    <cellStyle name="normální 6 2" xfId="39"/>
    <cellStyle name="normální 7" xfId="1"/>
    <cellStyle name="normální 7 2" xfId="40"/>
    <cellStyle name="normální 8" xfId="41"/>
    <cellStyle name="normální 8 2" xfId="42"/>
    <cellStyle name="normální 9" xfId="43"/>
    <cellStyle name="Pevný" xfId="44"/>
    <cellStyle name="Pevný 2" xfId="45"/>
    <cellStyle name="Procenta 2" xfId="46"/>
    <cellStyle name="Total" xfId="47"/>
    <cellStyle name="Záhlaví 1" xfId="48"/>
    <cellStyle name="Záhlaví 1 2" xfId="49"/>
    <cellStyle name="Záhlaví 2" xfId="50"/>
    <cellStyle name="Záhlaví 2 2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">
    <tabColor rgb="FF00B0F0"/>
  </sheetPr>
  <dimension ref="A1:N19"/>
  <sheetViews>
    <sheetView tabSelected="1" workbookViewId="0"/>
  </sheetViews>
  <sheetFormatPr defaultColWidth="9.140625" defaultRowHeight="11.25"/>
  <cols>
    <col min="1" max="1" width="15.28515625" style="10" customWidth="1"/>
    <col min="2" max="13" width="9.85546875" style="10" customWidth="1"/>
    <col min="14" max="14" width="8.7109375" style="10" customWidth="1"/>
    <col min="15" max="16384" width="9.140625" style="10"/>
  </cols>
  <sheetData>
    <row r="1" spans="1:14" s="3" customFormat="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4" customFormat="1" ht="12" thickBot="1"/>
    <row r="3" spans="1:14" ht="15" customHeight="1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8"/>
      <c r="H3" s="8"/>
      <c r="I3" s="8"/>
      <c r="J3" s="8"/>
      <c r="K3" s="8"/>
      <c r="L3" s="8"/>
      <c r="M3" s="9"/>
    </row>
    <row r="4" spans="1:14" ht="15" customHeight="1">
      <c r="A4" s="11"/>
      <c r="B4" s="12"/>
      <c r="C4" s="13"/>
      <c r="D4" s="14" t="s">
        <v>5</v>
      </c>
      <c r="E4" s="15" t="s">
        <v>6</v>
      </c>
      <c r="F4" s="16" t="s">
        <v>7</v>
      </c>
      <c r="G4" s="17"/>
      <c r="H4" s="17"/>
      <c r="I4" s="17"/>
      <c r="J4" s="17"/>
      <c r="K4" s="17"/>
      <c r="L4" s="17"/>
      <c r="M4" s="18"/>
    </row>
    <row r="5" spans="1:14" ht="15" customHeight="1">
      <c r="A5" s="11"/>
      <c r="B5" s="12"/>
      <c r="C5" s="13"/>
      <c r="D5" s="14"/>
      <c r="E5" s="19"/>
      <c r="F5" s="14" t="s">
        <v>8</v>
      </c>
      <c r="G5" s="14" t="s">
        <v>9</v>
      </c>
      <c r="H5" s="14" t="s">
        <v>10</v>
      </c>
      <c r="I5" s="14" t="s">
        <v>9</v>
      </c>
      <c r="J5" s="14" t="s">
        <v>11</v>
      </c>
      <c r="K5" s="14" t="s">
        <v>9</v>
      </c>
      <c r="L5" s="20" t="s">
        <v>12</v>
      </c>
      <c r="M5" s="21" t="s">
        <v>9</v>
      </c>
      <c r="N5" s="22"/>
    </row>
    <row r="6" spans="1:14" ht="32.450000000000003" customHeight="1" thickBot="1">
      <c r="A6" s="23"/>
      <c r="B6" s="24"/>
      <c r="C6" s="25"/>
      <c r="D6" s="26"/>
      <c r="E6" s="27"/>
      <c r="F6" s="26"/>
      <c r="G6" s="26"/>
      <c r="H6" s="26"/>
      <c r="I6" s="26"/>
      <c r="J6" s="26"/>
      <c r="K6" s="26"/>
      <c r="L6" s="25"/>
      <c r="M6" s="28"/>
      <c r="N6" s="22"/>
    </row>
    <row r="7" spans="1:14" ht="18" customHeight="1">
      <c r="A7" s="29" t="s">
        <v>13</v>
      </c>
      <c r="B7" s="30">
        <v>476</v>
      </c>
      <c r="C7" s="31">
        <v>556</v>
      </c>
      <c r="D7" s="31">
        <v>218822</v>
      </c>
      <c r="E7" s="31">
        <v>155358</v>
      </c>
      <c r="F7" s="32">
        <v>25574</v>
      </c>
      <c r="G7" s="32">
        <v>24073</v>
      </c>
      <c r="H7" s="32">
        <v>44632</v>
      </c>
      <c r="I7" s="32">
        <v>32212</v>
      </c>
      <c r="J7" s="32">
        <v>7446</v>
      </c>
      <c r="K7" s="32">
        <v>5284</v>
      </c>
      <c r="L7" s="31">
        <v>141170</v>
      </c>
      <c r="M7" s="33">
        <v>93789</v>
      </c>
      <c r="N7" s="22"/>
    </row>
    <row r="8" spans="1:14" ht="18" customHeight="1">
      <c r="A8" s="34" t="s">
        <v>14</v>
      </c>
      <c r="B8" s="35">
        <v>478</v>
      </c>
      <c r="C8" s="36">
        <v>738</v>
      </c>
      <c r="D8" s="36">
        <v>222517</v>
      </c>
      <c r="E8" s="36">
        <v>156865</v>
      </c>
      <c r="F8" s="37">
        <v>26244</v>
      </c>
      <c r="G8" s="37">
        <v>24702</v>
      </c>
      <c r="H8" s="37">
        <v>44827</v>
      </c>
      <c r="I8" s="37">
        <v>32241</v>
      </c>
      <c r="J8" s="37">
        <v>7601</v>
      </c>
      <c r="K8" s="37">
        <v>5348</v>
      </c>
      <c r="L8" s="36">
        <v>143845</v>
      </c>
      <c r="M8" s="38">
        <v>94574</v>
      </c>
    </row>
    <row r="9" spans="1:14" ht="18" customHeight="1">
      <c r="A9" s="34" t="s">
        <v>15</v>
      </c>
      <c r="B9" s="35">
        <v>478</v>
      </c>
      <c r="C9" s="36">
        <v>710</v>
      </c>
      <c r="D9" s="36">
        <v>225997</v>
      </c>
      <c r="E9" s="36">
        <v>158883</v>
      </c>
      <c r="F9" s="37">
        <v>26990</v>
      </c>
      <c r="G9" s="37">
        <v>25232</v>
      </c>
      <c r="H9" s="37">
        <v>45337</v>
      </c>
      <c r="I9" s="37">
        <v>32580</v>
      </c>
      <c r="J9" s="37">
        <v>7856</v>
      </c>
      <c r="K9" s="37">
        <v>5543</v>
      </c>
      <c r="L9" s="36">
        <v>145814</v>
      </c>
      <c r="M9" s="38">
        <v>95528</v>
      </c>
    </row>
    <row r="10" spans="1:14" ht="18" customHeight="1">
      <c r="A10" s="34" t="s">
        <v>16</v>
      </c>
      <c r="B10" s="35">
        <v>482</v>
      </c>
      <c r="C10" s="36">
        <v>696</v>
      </c>
      <c r="D10" s="36">
        <v>230352</v>
      </c>
      <c r="E10" s="36">
        <v>161161</v>
      </c>
      <c r="F10" s="37">
        <v>27852</v>
      </c>
      <c r="G10" s="37">
        <v>26153</v>
      </c>
      <c r="H10" s="37">
        <v>45363</v>
      </c>
      <c r="I10" s="37">
        <v>32588</v>
      </c>
      <c r="J10" s="37">
        <v>8351</v>
      </c>
      <c r="K10" s="37">
        <v>5822</v>
      </c>
      <c r="L10" s="36">
        <v>148786</v>
      </c>
      <c r="M10" s="38">
        <v>96598</v>
      </c>
    </row>
    <row r="11" spans="1:14" ht="18" customHeight="1">
      <c r="A11" s="34" t="s">
        <v>17</v>
      </c>
      <c r="B11" s="35">
        <v>485</v>
      </c>
      <c r="C11" s="36">
        <v>821</v>
      </c>
      <c r="D11" s="36">
        <v>234565</v>
      </c>
      <c r="E11" s="36">
        <v>163426</v>
      </c>
      <c r="F11" s="37">
        <v>28284</v>
      </c>
      <c r="G11" s="37">
        <v>26501</v>
      </c>
      <c r="H11" s="37">
        <v>46175</v>
      </c>
      <c r="I11" s="37">
        <v>33322</v>
      </c>
      <c r="J11" s="37">
        <v>8586</v>
      </c>
      <c r="K11" s="37">
        <v>5984</v>
      </c>
      <c r="L11" s="36">
        <v>151520</v>
      </c>
      <c r="M11" s="38">
        <v>97619</v>
      </c>
    </row>
    <row r="12" spans="1:14" ht="18" customHeight="1">
      <c r="A12" s="34" t="s">
        <v>18</v>
      </c>
      <c r="B12" s="35">
        <v>485</v>
      </c>
      <c r="C12" s="36">
        <v>837</v>
      </c>
      <c r="D12" s="36">
        <v>237309</v>
      </c>
      <c r="E12" s="36">
        <v>164198</v>
      </c>
      <c r="F12" s="37">
        <v>27664</v>
      </c>
      <c r="G12" s="37">
        <v>25876</v>
      </c>
      <c r="H12" s="37">
        <v>47041</v>
      </c>
      <c r="I12" s="37">
        <v>33916</v>
      </c>
      <c r="J12" s="37">
        <v>8771</v>
      </c>
      <c r="K12" s="37">
        <v>6017</v>
      </c>
      <c r="L12" s="36">
        <v>153833</v>
      </c>
      <c r="M12" s="38">
        <v>98389</v>
      </c>
    </row>
    <row r="13" spans="1:14" ht="18" customHeight="1">
      <c r="A13" s="34" t="s">
        <v>19</v>
      </c>
      <c r="B13" s="35">
        <v>486</v>
      </c>
      <c r="C13" s="36">
        <v>839</v>
      </c>
      <c r="D13" s="36">
        <v>240794</v>
      </c>
      <c r="E13" s="36">
        <v>166490</v>
      </c>
      <c r="F13" s="37">
        <v>27358</v>
      </c>
      <c r="G13" s="37">
        <v>25685</v>
      </c>
      <c r="H13" s="37">
        <v>48016</v>
      </c>
      <c r="I13" s="37">
        <v>34796</v>
      </c>
      <c r="J13" s="37">
        <v>9263</v>
      </c>
      <c r="K13" s="37">
        <v>6428</v>
      </c>
      <c r="L13" s="36">
        <v>156157</v>
      </c>
      <c r="M13" s="38">
        <v>99581</v>
      </c>
    </row>
    <row r="14" spans="1:14" ht="18" customHeight="1">
      <c r="A14" s="34" t="s">
        <v>20</v>
      </c>
      <c r="B14" s="35">
        <v>486</v>
      </c>
      <c r="C14" s="36">
        <v>905</v>
      </c>
      <c r="D14" s="36">
        <v>242837</v>
      </c>
      <c r="E14" s="36">
        <v>167822</v>
      </c>
      <c r="F14" s="37">
        <v>26981</v>
      </c>
      <c r="G14" s="37">
        <v>25284</v>
      </c>
      <c r="H14" s="37">
        <v>48568</v>
      </c>
      <c r="I14" s="37">
        <v>35261</v>
      </c>
      <c r="J14" s="37">
        <v>9452</v>
      </c>
      <c r="K14" s="37">
        <v>6512</v>
      </c>
      <c r="L14" s="36">
        <v>157836</v>
      </c>
      <c r="M14" s="38">
        <v>100765</v>
      </c>
    </row>
    <row r="15" spans="1:14" ht="18" customHeight="1">
      <c r="A15" s="34" t="s">
        <v>21</v>
      </c>
      <c r="B15" s="35">
        <v>487</v>
      </c>
      <c r="C15" s="36">
        <v>915</v>
      </c>
      <c r="D15" s="36">
        <v>244349</v>
      </c>
      <c r="E15" s="36">
        <v>169462</v>
      </c>
      <c r="F15" s="37">
        <v>26768</v>
      </c>
      <c r="G15" s="37">
        <v>25290</v>
      </c>
      <c r="H15" s="37">
        <v>48557</v>
      </c>
      <c r="I15" s="37">
        <v>35822</v>
      </c>
      <c r="J15" s="39">
        <v>9552</v>
      </c>
      <c r="K15" s="37">
        <v>6563</v>
      </c>
      <c r="L15" s="36">
        <v>159472</v>
      </c>
      <c r="M15" s="38">
        <v>101787</v>
      </c>
    </row>
    <row r="16" spans="1:14" ht="18" customHeight="1">
      <c r="A16" s="34" t="s">
        <v>22</v>
      </c>
      <c r="B16" s="40">
        <v>488</v>
      </c>
      <c r="C16" s="37">
        <v>961</v>
      </c>
      <c r="D16" s="37">
        <v>246943</v>
      </c>
      <c r="E16" s="37">
        <v>171394</v>
      </c>
      <c r="F16" s="41">
        <v>26902</v>
      </c>
      <c r="G16" s="41">
        <v>25329</v>
      </c>
      <c r="H16" s="41">
        <v>49034</v>
      </c>
      <c r="I16" s="41">
        <v>36440</v>
      </c>
      <c r="J16" s="41">
        <v>9598</v>
      </c>
      <c r="K16" s="41">
        <v>6589</v>
      </c>
      <c r="L16" s="41">
        <v>161409</v>
      </c>
      <c r="M16" s="42">
        <v>103036</v>
      </c>
    </row>
    <row r="17" spans="1:13" ht="18" customHeight="1" thickBot="1">
      <c r="A17" s="43" t="s">
        <v>23</v>
      </c>
      <c r="B17" s="44">
        <f>B16/B7</f>
        <v>1.0252100840336134</v>
      </c>
      <c r="C17" s="45">
        <f t="shared" ref="C17:M17" si="0">C16/C7</f>
        <v>1.7284172661870503</v>
      </c>
      <c r="D17" s="45">
        <f t="shared" si="0"/>
        <v>1.1285108444306331</v>
      </c>
      <c r="E17" s="45">
        <f t="shared" si="0"/>
        <v>1.1032196603972759</v>
      </c>
      <c r="F17" s="45">
        <f t="shared" si="0"/>
        <v>1.0519277391100337</v>
      </c>
      <c r="G17" s="45">
        <f t="shared" si="0"/>
        <v>1.0521746354837369</v>
      </c>
      <c r="H17" s="45">
        <f>H16/H7</f>
        <v>1.0986287865208819</v>
      </c>
      <c r="I17" s="45">
        <f t="shared" si="0"/>
        <v>1.1312554327579785</v>
      </c>
      <c r="J17" s="45">
        <f t="shared" si="0"/>
        <v>1.2890142358313188</v>
      </c>
      <c r="K17" s="45">
        <f t="shared" si="0"/>
        <v>1.2469719909159727</v>
      </c>
      <c r="L17" s="45">
        <f t="shared" si="0"/>
        <v>1.1433661542820712</v>
      </c>
      <c r="M17" s="46">
        <f t="shared" si="0"/>
        <v>1.0985936517075563</v>
      </c>
    </row>
    <row r="18" spans="1:13" s="48" customFormat="1" ht="15" customHeight="1">
      <c r="A18" s="47" t="s">
        <v>24</v>
      </c>
    </row>
    <row r="19" spans="1:13">
      <c r="A19" s="49"/>
    </row>
  </sheetData>
  <mergeCells count="15">
    <mergeCell ref="I5:I6"/>
    <mergeCell ref="J5:J6"/>
    <mergeCell ref="K5:K6"/>
    <mergeCell ref="L5:L6"/>
    <mergeCell ref="M5:M6"/>
    <mergeCell ref="A3:A6"/>
    <mergeCell ref="B3:B6"/>
    <mergeCell ref="C3:C6"/>
    <mergeCell ref="D3:M3"/>
    <mergeCell ref="D4:D6"/>
    <mergeCell ref="E4:E6"/>
    <mergeCell ref="F4:M4"/>
    <mergeCell ref="F5:F6"/>
    <mergeCell ref="G5:G6"/>
    <mergeCell ref="H5:H6"/>
  </mergeCells>
  <pageMargins left="0.45" right="0.5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2300421654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pubalova6594</cp:lastModifiedBy>
  <dcterms:created xsi:type="dcterms:W3CDTF">2016-08-09T11:18:03Z</dcterms:created>
  <dcterms:modified xsi:type="dcterms:W3CDTF">2016-08-09T11:18:03Z</dcterms:modified>
</cp:coreProperties>
</file>