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1_Domácnosti, jednotlivci_Lenka\4_VÝSTUPY\1_PUBLIKACE\2019\e-publikace\Excely_tabulky\"/>
    </mc:Choice>
  </mc:AlternateContent>
  <bookViews>
    <workbookView xWindow="0" yWindow="0" windowWidth="23040" windowHeight="8640"/>
  </bookViews>
  <sheets>
    <sheet name="12" sheetId="1" r:id="rId1"/>
  </sheets>
  <definedNames>
    <definedName name="_AMO_SingleObject_80888551_ROM_F0.SEC2.Tabulate_1.SEC1.BDY.Cross_tabular_summary_report_Table_1" hidden="1">#REF!</definedName>
    <definedName name="_AMO_SingleObject_80888551_ROM_F0.SEC2.Tabulate_1.SEC1.HDR.TXT1" hidden="1">#REF!</definedName>
    <definedName name="_xlnm.Print_Area" localSheetId="0">'12'!$A$1:$J$52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1" l="1"/>
  <c r="N14" i="1"/>
  <c r="M14" i="1"/>
  <c r="O13" i="1"/>
  <c r="N13" i="1"/>
  <c r="M13" i="1"/>
  <c r="O12" i="1"/>
  <c r="N12" i="1"/>
  <c r="M12" i="1"/>
  <c r="O11" i="1"/>
  <c r="N11" i="1"/>
  <c r="M11" i="1"/>
  <c r="O10" i="1"/>
  <c r="N10" i="1"/>
  <c r="M10" i="1"/>
  <c r="O9" i="1"/>
  <c r="N9" i="1"/>
  <c r="M9" i="1"/>
</calcChain>
</file>

<file path=xl/sharedStrings.xml><?xml version="1.0" encoding="utf-8"?>
<sst xmlns="http://schemas.openxmlformats.org/spreadsheetml/2006/main" count="64" uniqueCount="48">
  <si>
    <t>Česká republika</t>
  </si>
  <si>
    <t>Tabulka 12.1: Jednotlivci v ČR, kteří si v posledních 12 měsících hledali práci na internetu, 2019</t>
  </si>
  <si>
    <t>Hledání práce 
(včetně přivýdělků)</t>
  </si>
  <si>
    <t>Zajištění práce
celkem</t>
  </si>
  <si>
    <t>Zajištění práce přes stránky na zprostředkování práce 
(např. jobs.cz, prace.cz) a digitální platformy</t>
  </si>
  <si>
    <t xml:space="preserve">v tis. </t>
  </si>
  <si>
    <r>
      <t>%</t>
    </r>
    <r>
      <rPr>
        <i/>
        <vertAlign val="superscript"/>
        <sz val="8"/>
        <rFont val="Arial"/>
        <family val="2"/>
      </rPr>
      <t>1)</t>
    </r>
  </si>
  <si>
    <r>
      <t>%</t>
    </r>
    <r>
      <rPr>
        <i/>
        <vertAlign val="superscript"/>
        <sz val="8"/>
        <rFont val="Arial"/>
        <family val="2"/>
      </rPr>
      <t>2)</t>
    </r>
  </si>
  <si>
    <t>Celkem 16+</t>
  </si>
  <si>
    <t>Pohlaví</t>
  </si>
  <si>
    <t>Zajištění práce přes stránky na zprostředkování práce</t>
  </si>
  <si>
    <t>Zajištění práce</t>
  </si>
  <si>
    <t>Hledání práce</t>
  </si>
  <si>
    <t>Muži 16+</t>
  </si>
  <si>
    <t xml:space="preserve"> 16–24 let</t>
  </si>
  <si>
    <t>Ženy 16+</t>
  </si>
  <si>
    <t xml:space="preserve"> 25–34 let</t>
  </si>
  <si>
    <t>Věková skupina</t>
  </si>
  <si>
    <t xml:space="preserve"> 35–44 let</t>
  </si>
  <si>
    <t>16–24 let</t>
  </si>
  <si>
    <t xml:space="preserve"> 45–54 let</t>
  </si>
  <si>
    <t>25–34 let</t>
  </si>
  <si>
    <t xml:space="preserve"> 55–64 let</t>
  </si>
  <si>
    <t>35–44 let</t>
  </si>
  <si>
    <t xml:space="preserve"> 65–74 let</t>
  </si>
  <si>
    <t>45–54 let</t>
  </si>
  <si>
    <t>55–64 let</t>
  </si>
  <si>
    <t>65–74 let</t>
  </si>
  <si>
    <t>75+</t>
  </si>
  <si>
    <t>-</t>
  </si>
  <si>
    <t>Vzdělání (25–64 let)</t>
  </si>
  <si>
    <t>Základní</t>
  </si>
  <si>
    <t>Střední bez maturity</t>
  </si>
  <si>
    <t>Střední s maturitou + VOŠ</t>
  </si>
  <si>
    <t>Vysokoškolské</t>
  </si>
  <si>
    <t>Ekonomická aktivita (16+)</t>
  </si>
  <si>
    <t>Zaměstnaní</t>
  </si>
  <si>
    <t>Ženy v domácnosti*</t>
  </si>
  <si>
    <t>Studenti</t>
  </si>
  <si>
    <t>Starobní důchodci</t>
  </si>
  <si>
    <t>.</t>
  </si>
  <si>
    <t>Invalidní důchodci</t>
  </si>
  <si>
    <t xml:space="preserve">Graf 12.1:Věková struktura jednotlivců v ČR, kteří si hledali práci na internetu, 2019 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</si>
  <si>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Podíl z celkového počtu jednotlivců v dané socio-demografické skupině</t>
    </r>
  </si>
  <si>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Podíl z celkového počtu jednotlivců v dané socio-demografické skupině, kteří použili internet v posledních 3 měsících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</si>
  <si>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Podíl z celkového počtu jednotlivců, kteří si hledali/zajistili práci</t>
    </r>
  </si>
  <si>
    <t>* Zahrnuje i ženy (popř. muže) na rodičovské či mateřské dovolené</t>
  </si>
  <si>
    <t>Zdroj: Český statistický úřad,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</si>
</sst>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__"/>
    <numFmt numFmtId="165" formatCode="0.0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7"/>
      <color theme="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</font>
    <font>
      <b/>
      <sz val="10"/>
      <color theme="0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 applyBorder="1"/>
    <xf numFmtId="0" fontId="2" fillId="0" borderId="0" xfId="0" applyFont="1"/>
    <xf numFmtId="0" fontId="3" fillId="0" borderId="0" xfId="0" applyFont="1" applyBorder="1"/>
    <xf numFmtId="0" fontId="1" fillId="0" borderId="0" xfId="0" applyFont="1" applyBorder="1"/>
    <xf numFmtId="0" fontId="4" fillId="0" borderId="0" xfId="0" applyFont="1" applyBorder="1"/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9" xfId="0" applyFont="1" applyFill="1" applyBorder="1"/>
    <xf numFmtId="164" fontId="7" fillId="0" borderId="10" xfId="0" applyNumberFormat="1" applyFont="1" applyFill="1" applyBorder="1" applyAlignment="1">
      <alignment horizontal="right"/>
    </xf>
    <xf numFmtId="164" fontId="7" fillId="0" borderId="11" xfId="0" applyNumberFormat="1" applyFont="1" applyFill="1" applyBorder="1" applyAlignment="1">
      <alignment horizontal="right"/>
    </xf>
    <xf numFmtId="164" fontId="7" fillId="0" borderId="12" xfId="0" applyNumberFormat="1" applyFont="1" applyFill="1" applyBorder="1" applyAlignment="1">
      <alignment horizontal="right"/>
    </xf>
    <xf numFmtId="164" fontId="7" fillId="0" borderId="13" xfId="0" applyNumberFormat="1" applyFont="1" applyFill="1" applyBorder="1" applyAlignment="1">
      <alignment horizontal="right"/>
    </xf>
    <xf numFmtId="0" fontId="3" fillId="3" borderId="9" xfId="0" applyFont="1" applyFill="1" applyBorder="1"/>
    <xf numFmtId="164" fontId="8" fillId="3" borderId="10" xfId="0" applyNumberFormat="1" applyFont="1" applyFill="1" applyBorder="1" applyAlignment="1">
      <alignment horizontal="right"/>
    </xf>
    <xf numFmtId="164" fontId="8" fillId="3" borderId="11" xfId="0" applyNumberFormat="1" applyFont="1" applyFill="1" applyBorder="1" applyAlignment="1">
      <alignment horizontal="right"/>
    </xf>
    <xf numFmtId="164" fontId="8" fillId="3" borderId="12" xfId="0" applyNumberFormat="1" applyFont="1" applyFill="1" applyBorder="1" applyAlignment="1">
      <alignment horizontal="right"/>
    </xf>
    <xf numFmtId="164" fontId="8" fillId="3" borderId="13" xfId="0" applyNumberFormat="1" applyFont="1" applyFill="1" applyBorder="1" applyAlignment="1">
      <alignment horizontal="right"/>
    </xf>
    <xf numFmtId="0" fontId="3" fillId="0" borderId="9" xfId="0" applyFont="1" applyBorder="1" applyAlignment="1">
      <alignment horizontal="left" indent="1"/>
    </xf>
    <xf numFmtId="164" fontId="8" fillId="0" borderId="10" xfId="0" applyNumberFormat="1" applyFont="1" applyBorder="1" applyAlignment="1">
      <alignment horizontal="right"/>
    </xf>
    <xf numFmtId="164" fontId="8" fillId="0" borderId="11" xfId="0" applyNumberFormat="1" applyFont="1" applyBorder="1" applyAlignment="1">
      <alignment horizontal="right"/>
    </xf>
    <xf numFmtId="164" fontId="8" fillId="0" borderId="12" xfId="0" applyNumberFormat="1" applyFont="1" applyBorder="1" applyAlignment="1">
      <alignment horizontal="right"/>
    </xf>
    <xf numFmtId="164" fontId="8" fillId="0" borderId="13" xfId="0" applyNumberFormat="1" applyFont="1" applyBorder="1" applyAlignment="1">
      <alignment horizontal="right"/>
    </xf>
    <xf numFmtId="0" fontId="9" fillId="0" borderId="0" xfId="0" applyFont="1"/>
    <xf numFmtId="0" fontId="3" fillId="0" borderId="0" xfId="0" applyFont="1" applyBorder="1" applyAlignment="1">
      <alignment horizontal="right" vertical="top"/>
    </xf>
    <xf numFmtId="0" fontId="2" fillId="0" borderId="0" xfId="0" applyFont="1" applyFill="1"/>
    <xf numFmtId="0" fontId="9" fillId="0" borderId="0" xfId="0" applyFont="1" applyFill="1"/>
    <xf numFmtId="0" fontId="1" fillId="0" borderId="0" xfId="0" applyFont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/>
    <xf numFmtId="0" fontId="3" fillId="0" borderId="0" xfId="0" applyFont="1"/>
    <xf numFmtId="165" fontId="2" fillId="0" borderId="0" xfId="0" applyNumberFormat="1" applyFont="1"/>
    <xf numFmtId="165" fontId="2" fillId="0" borderId="0" xfId="0" applyNumberFormat="1" applyFont="1" applyFill="1"/>
    <xf numFmtId="0" fontId="2" fillId="0" borderId="0" xfId="0" applyFont="1" applyAlignment="1">
      <alignment wrapText="1"/>
    </xf>
    <xf numFmtId="0" fontId="2" fillId="0" borderId="0" xfId="0" applyFont="1" applyFill="1" applyAlignment="1">
      <alignment wrapText="1"/>
    </xf>
    <xf numFmtId="0" fontId="1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14059504120769"/>
          <c:y val="0.10369570739141479"/>
          <c:w val="0.82195328292021619"/>
          <c:h val="0.755395394124121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'12'!$L$9</c:f>
              <c:strCache>
                <c:ptCount val="1"/>
                <c:pt idx="0">
                  <c:v> 16–24 let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'12'!$M$8:$O$8</c:f>
              <c:strCache>
                <c:ptCount val="3"/>
                <c:pt idx="0">
                  <c:v>Zajištění práce přes stránky na zprostředkování práce</c:v>
                </c:pt>
                <c:pt idx="1">
                  <c:v>Zajištění práce</c:v>
                </c:pt>
                <c:pt idx="2">
                  <c:v>Hledání práce</c:v>
                </c:pt>
              </c:strCache>
            </c:strRef>
          </c:cat>
          <c:val>
            <c:numRef>
              <c:f>'12'!$M$9:$O$9</c:f>
              <c:numCache>
                <c:formatCode>General</c:formatCode>
                <c:ptCount val="3"/>
                <c:pt idx="0">
                  <c:v>39.791356184798801</c:v>
                </c:pt>
                <c:pt idx="1">
                  <c:v>36.648814078041319</c:v>
                </c:pt>
                <c:pt idx="2">
                  <c:v>32.386831275720169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0D-4E20-B3A8-B542D86A18BA}"/>
            </c:ext>
          </c:extLst>
        </c:ser>
        <c:ser>
          <c:idx val="1"/>
          <c:order val="1"/>
          <c:tx>
            <c:strRef>
              <c:f>'12'!$L$10</c:f>
              <c:strCache>
                <c:ptCount val="1"/>
                <c:pt idx="0">
                  <c:v> 25–34 let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'12'!$M$8:$O$8</c:f>
              <c:strCache>
                <c:ptCount val="3"/>
                <c:pt idx="0">
                  <c:v>Zajištění práce přes stránky na zprostředkování práce</c:v>
                </c:pt>
                <c:pt idx="1">
                  <c:v>Zajištění práce</c:v>
                </c:pt>
                <c:pt idx="2">
                  <c:v>Hledání práce</c:v>
                </c:pt>
              </c:strCache>
            </c:strRef>
          </c:cat>
          <c:val>
            <c:numRef>
              <c:f>'12'!$M$10:$O$10</c:f>
              <c:numCache>
                <c:formatCode>General</c:formatCode>
                <c:ptCount val="3"/>
                <c:pt idx="0">
                  <c:v>25.384997516145059</c:v>
                </c:pt>
                <c:pt idx="1">
                  <c:v>29.495026778882938</c:v>
                </c:pt>
                <c:pt idx="2">
                  <c:v>27.489711934156379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0D-4E20-B3A8-B542D86A18BA}"/>
            </c:ext>
          </c:extLst>
        </c:ser>
        <c:ser>
          <c:idx val="2"/>
          <c:order val="2"/>
          <c:tx>
            <c:strRef>
              <c:f>'12'!$L$11</c:f>
              <c:strCache>
                <c:ptCount val="1"/>
                <c:pt idx="0">
                  <c:v> 35–44 let</c:v>
                </c:pt>
              </c:strCache>
            </c:strRef>
          </c:tx>
          <c:spPr>
            <a:solidFill>
              <a:srgbClr val="A9CEDC"/>
            </a:solidFill>
          </c:spPr>
          <c:invertIfNegative val="0"/>
          <c:dLbls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0D-4E20-B3A8-B542D86A18B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'12'!$M$8:$O$8</c:f>
              <c:strCache>
                <c:ptCount val="3"/>
                <c:pt idx="0">
                  <c:v>Zajištění práce přes stránky na zprostředkování práce</c:v>
                </c:pt>
                <c:pt idx="1">
                  <c:v>Zajištění práce</c:v>
                </c:pt>
                <c:pt idx="2">
                  <c:v>Hledání práce</c:v>
                </c:pt>
              </c:strCache>
            </c:strRef>
          </c:cat>
          <c:val>
            <c:numRef>
              <c:f>'12'!$M$11:$O$11</c:f>
              <c:numCache>
                <c:formatCode>General</c:formatCode>
                <c:ptCount val="3"/>
                <c:pt idx="0">
                  <c:v>23.944361649279681</c:v>
                </c:pt>
                <c:pt idx="1">
                  <c:v>23.450650344299927</c:v>
                </c:pt>
                <c:pt idx="2">
                  <c:v>25.041152263374489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0D-4E20-B3A8-B542D86A18BA}"/>
            </c:ext>
          </c:extLst>
        </c:ser>
        <c:ser>
          <c:idx val="3"/>
          <c:order val="3"/>
          <c:tx>
            <c:strRef>
              <c:f>'12'!$L$12</c:f>
              <c:strCache>
                <c:ptCount val="1"/>
                <c:pt idx="0">
                  <c:v> 45–54 let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'12'!$M$8:$O$8</c:f>
              <c:strCache>
                <c:ptCount val="3"/>
                <c:pt idx="0">
                  <c:v>Zajištění práce přes stránky na zprostředkování práce</c:v>
                </c:pt>
                <c:pt idx="1">
                  <c:v>Zajištění práce</c:v>
                </c:pt>
                <c:pt idx="2">
                  <c:v>Hledání práce</c:v>
                </c:pt>
              </c:strCache>
            </c:strRef>
          </c:cat>
          <c:val>
            <c:numRef>
              <c:f>'12'!$M$12:$O$12</c:f>
              <c:numCache>
                <c:formatCode>General</c:formatCode>
                <c:ptCount val="3"/>
                <c:pt idx="0">
                  <c:v>5.1167411823149527</c:v>
                </c:pt>
                <c:pt idx="1">
                  <c:v>4.7436878347360372</c:v>
                </c:pt>
                <c:pt idx="2">
                  <c:v>5.7201646090534988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0D-4E20-B3A8-B542D86A18BA}"/>
            </c:ext>
          </c:extLst>
        </c:ser>
        <c:ser>
          <c:idx val="4"/>
          <c:order val="4"/>
          <c:tx>
            <c:strRef>
              <c:f>'12'!$L$13</c:f>
              <c:strCache>
                <c:ptCount val="1"/>
                <c:pt idx="0">
                  <c:v> 55–64 let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'12'!$M$8:$O$8</c:f>
              <c:strCache>
                <c:ptCount val="3"/>
                <c:pt idx="0">
                  <c:v>Zajištění práce přes stránky na zprostředkování práce</c:v>
                </c:pt>
                <c:pt idx="1">
                  <c:v>Zajištění práce</c:v>
                </c:pt>
                <c:pt idx="2">
                  <c:v>Hledání práce</c:v>
                </c:pt>
              </c:strCache>
            </c:strRef>
          </c:cat>
          <c:val>
            <c:numRef>
              <c:f>'12'!$M$13:$O$13</c:f>
              <c:numCache>
                <c:formatCode>General</c:formatCode>
                <c:ptCount val="3"/>
                <c:pt idx="0">
                  <c:v>5.216095380029806</c:v>
                </c:pt>
                <c:pt idx="1">
                  <c:v>5.0114766641162971</c:v>
                </c:pt>
                <c:pt idx="2">
                  <c:v>8.3127572016460896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C0D-4E20-B3A8-B542D86A18BA}"/>
            </c:ext>
          </c:extLst>
        </c:ser>
        <c:ser>
          <c:idx val="5"/>
          <c:order val="5"/>
          <c:tx>
            <c:strRef>
              <c:f>'12'!$L$14</c:f>
              <c:strCache>
                <c:ptCount val="1"/>
                <c:pt idx="0">
                  <c:v> 65–74 let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'12'!$M$8:$O$8</c:f>
              <c:strCache>
                <c:ptCount val="3"/>
                <c:pt idx="0">
                  <c:v>Zajištění práce přes stránky na zprostředkování práce</c:v>
                </c:pt>
                <c:pt idx="1">
                  <c:v>Zajištění práce</c:v>
                </c:pt>
                <c:pt idx="2">
                  <c:v>Hledání práce</c:v>
                </c:pt>
              </c:strCache>
            </c:strRef>
          </c:cat>
          <c:val>
            <c:numRef>
              <c:f>'12'!$M$14:$O$14</c:f>
              <c:numCache>
                <c:formatCode>General</c:formatCode>
                <c:ptCount val="3"/>
                <c:pt idx="0">
                  <c:v>0.54644808743169404</c:v>
                </c:pt>
                <c:pt idx="1">
                  <c:v>0.65034429992348897</c:v>
                </c:pt>
                <c:pt idx="2">
                  <c:v>1.0288065843621399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0D-4E20-B3A8-B542D86A1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199065600"/>
        <c:axId val="199204864"/>
      </c:barChart>
      <c:catAx>
        <c:axId val="1990656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99204864"/>
        <c:crosses val="autoZero"/>
        <c:auto val="1"/>
        <c:lblAlgn val="ctr"/>
        <c:lblOffset val="100"/>
        <c:noMultiLvlLbl val="0"/>
      </c:catAx>
      <c:valAx>
        <c:axId val="199204864"/>
        <c:scaling>
          <c:orientation val="minMax"/>
          <c:max val="100"/>
        </c:scaling>
        <c:delete val="0"/>
        <c:axPos val="b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cs-CZ" b="0"/>
                  <a:t>%</a:t>
                </a:r>
                <a:r>
                  <a:rPr lang="cs-CZ" b="0" baseline="30000"/>
                  <a:t>3)</a:t>
                </a:r>
              </a:p>
            </c:rich>
          </c:tx>
          <c:layout>
            <c:manualLayout>
              <c:xMode val="edge"/>
              <c:yMode val="edge"/>
              <c:x val="0.49632736627868679"/>
              <c:y val="0.9095465385375215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99065600"/>
        <c:crosses val="autoZero"/>
        <c:crossBetween val="between"/>
        <c:majorUnit val="10"/>
      </c:valAx>
    </c:plotArea>
    <c:legend>
      <c:legendPos val="t"/>
      <c:layout>
        <c:manualLayout>
          <c:xMode val="edge"/>
          <c:yMode val="edge"/>
          <c:x val="0.14674932476240998"/>
          <c:y val="2.6881720430107527E-2"/>
          <c:w val="0.82318986051446341"/>
          <c:h val="6.651250246944938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30</xdr:row>
      <xdr:rowOff>220980</xdr:rowOff>
    </xdr:from>
    <xdr:to>
      <xdr:col>9</xdr:col>
      <xdr:colOff>419100</xdr:colOff>
      <xdr:row>46</xdr:row>
      <xdr:rowOff>22860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0">
    <tabColor rgb="FF92D050"/>
  </sheetPr>
  <dimension ref="A1:AC63"/>
  <sheetViews>
    <sheetView showGridLines="0" tabSelected="1" zoomScaleNormal="100" zoomScaleSheetLayoutView="100" workbookViewId="0"/>
  </sheetViews>
  <sheetFormatPr defaultColWidth="9.109375" defaultRowHeight="9.6" x14ac:dyDescent="0.2"/>
  <cols>
    <col min="1" max="1" width="21.33203125" style="25" customWidth="1"/>
    <col min="2" max="10" width="7.109375" style="25" customWidth="1"/>
    <col min="11" max="17" width="7.33203125" style="2" customWidth="1"/>
    <col min="18" max="21" width="9.109375" style="2"/>
    <col min="22" max="16384" width="9.109375" style="25"/>
  </cols>
  <sheetData>
    <row r="1" spans="1:15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5" ht="12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5" ht="16.649999999999999" customHeight="1" x14ac:dyDescent="0.25">
      <c r="A3" s="4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5" ht="7.2" customHeight="1" thickBot="1" x14ac:dyDescent="0.25">
      <c r="A4" s="5"/>
      <c r="B4" s="3"/>
      <c r="C4" s="3"/>
      <c r="D4" s="3"/>
      <c r="E4" s="3"/>
      <c r="F4" s="3"/>
      <c r="G4" s="3"/>
      <c r="H4" s="3"/>
      <c r="I4" s="3"/>
      <c r="J4" s="3"/>
    </row>
    <row r="5" spans="1:15" ht="43.2" customHeight="1" x14ac:dyDescent="0.2">
      <c r="A5" s="41"/>
      <c r="B5" s="43" t="s">
        <v>2</v>
      </c>
      <c r="C5" s="44"/>
      <c r="D5" s="45"/>
      <c r="E5" s="43" t="s">
        <v>3</v>
      </c>
      <c r="F5" s="44"/>
      <c r="G5" s="45"/>
      <c r="H5" s="44" t="s">
        <v>4</v>
      </c>
      <c r="I5" s="44"/>
      <c r="J5" s="44"/>
    </row>
    <row r="6" spans="1:15" ht="13.5" customHeight="1" thickBot="1" x14ac:dyDescent="0.25">
      <c r="A6" s="42"/>
      <c r="B6" s="6" t="s">
        <v>5</v>
      </c>
      <c r="C6" s="7" t="s">
        <v>6</v>
      </c>
      <c r="D6" s="8" t="s">
        <v>7</v>
      </c>
      <c r="E6" s="6" t="s">
        <v>5</v>
      </c>
      <c r="F6" s="7" t="s">
        <v>6</v>
      </c>
      <c r="G6" s="8" t="s">
        <v>7</v>
      </c>
      <c r="H6" s="6" t="s">
        <v>5</v>
      </c>
      <c r="I6" s="7" t="s">
        <v>6</v>
      </c>
      <c r="J6" s="9" t="s">
        <v>7</v>
      </c>
    </row>
    <row r="7" spans="1:15" ht="13.5" customHeight="1" x14ac:dyDescent="0.2">
      <c r="A7" s="10" t="s">
        <v>8</v>
      </c>
      <c r="B7" s="11">
        <v>486</v>
      </c>
      <c r="C7" s="12">
        <v>5.5</v>
      </c>
      <c r="D7" s="13">
        <v>6.8000000000000007</v>
      </c>
      <c r="E7" s="11">
        <v>261.39999999999998</v>
      </c>
      <c r="F7" s="12">
        <v>3</v>
      </c>
      <c r="G7" s="13">
        <v>3.6999999999999997</v>
      </c>
      <c r="H7" s="11">
        <v>201.3</v>
      </c>
      <c r="I7" s="12">
        <v>2.2999999999999998</v>
      </c>
      <c r="J7" s="14">
        <v>2.8000000000000003</v>
      </c>
    </row>
    <row r="8" spans="1:15" ht="12" customHeight="1" x14ac:dyDescent="0.2">
      <c r="A8" s="15" t="s">
        <v>9</v>
      </c>
      <c r="B8" s="16"/>
      <c r="C8" s="17"/>
      <c r="D8" s="18"/>
      <c r="E8" s="16"/>
      <c r="F8" s="17"/>
      <c r="G8" s="18"/>
      <c r="H8" s="16"/>
      <c r="I8" s="17"/>
      <c r="J8" s="19"/>
      <c r="M8" s="2" t="s">
        <v>10</v>
      </c>
      <c r="N8" s="2" t="s">
        <v>11</v>
      </c>
      <c r="O8" s="2" t="s">
        <v>12</v>
      </c>
    </row>
    <row r="9" spans="1:15" ht="12" customHeight="1" x14ac:dyDescent="0.2">
      <c r="A9" s="20" t="s">
        <v>13</v>
      </c>
      <c r="B9" s="21">
        <v>201.9</v>
      </c>
      <c r="C9" s="22">
        <v>4.8</v>
      </c>
      <c r="D9" s="23">
        <v>5.7</v>
      </c>
      <c r="E9" s="21">
        <v>119.4</v>
      </c>
      <c r="F9" s="22">
        <v>2.8000000000000003</v>
      </c>
      <c r="G9" s="23">
        <v>3.4000000000000004</v>
      </c>
      <c r="H9" s="21">
        <v>96.5</v>
      </c>
      <c r="I9" s="22">
        <v>2.2999999999999998</v>
      </c>
      <c r="J9" s="24">
        <v>2.7</v>
      </c>
      <c r="L9" s="2" t="s">
        <v>14</v>
      </c>
      <c r="M9" s="2">
        <f t="shared" ref="M9:M14" si="0">H12/$H$7*100</f>
        <v>39.791356184798801</v>
      </c>
      <c r="N9" s="2">
        <f t="shared" ref="N9:N13" si="1">E12/$E$7*100</f>
        <v>36.648814078041319</v>
      </c>
      <c r="O9" s="2">
        <f t="shared" ref="O9:O14" si="2">B12/$B$7*100</f>
        <v>32.386831275720169</v>
      </c>
    </row>
    <row r="10" spans="1:15" ht="12" customHeight="1" x14ac:dyDescent="0.2">
      <c r="A10" s="20" t="s">
        <v>15</v>
      </c>
      <c r="B10" s="21">
        <v>284.10000000000002</v>
      </c>
      <c r="C10" s="22">
        <v>6.2</v>
      </c>
      <c r="D10" s="23">
        <v>8</v>
      </c>
      <c r="E10" s="21">
        <v>142</v>
      </c>
      <c r="F10" s="22">
        <v>3.1</v>
      </c>
      <c r="G10" s="23">
        <v>4</v>
      </c>
      <c r="H10" s="21">
        <v>104.8</v>
      </c>
      <c r="I10" s="22">
        <v>2.2999999999999998</v>
      </c>
      <c r="J10" s="24">
        <v>2.9000000000000004</v>
      </c>
      <c r="L10" s="2" t="s">
        <v>16</v>
      </c>
      <c r="M10" s="2">
        <f t="shared" si="0"/>
        <v>25.384997516145059</v>
      </c>
      <c r="N10" s="2">
        <f t="shared" si="1"/>
        <v>29.495026778882938</v>
      </c>
      <c r="O10" s="2">
        <f t="shared" si="2"/>
        <v>27.489711934156379</v>
      </c>
    </row>
    <row r="11" spans="1:15" ht="12" customHeight="1" x14ac:dyDescent="0.2">
      <c r="A11" s="15" t="s">
        <v>17</v>
      </c>
      <c r="B11" s="16"/>
      <c r="C11" s="17"/>
      <c r="D11" s="18"/>
      <c r="E11" s="16"/>
      <c r="F11" s="17"/>
      <c r="G11" s="18"/>
      <c r="H11" s="16"/>
      <c r="I11" s="17"/>
      <c r="J11" s="19"/>
      <c r="L11" s="2" t="s">
        <v>18</v>
      </c>
      <c r="M11" s="2">
        <f t="shared" si="0"/>
        <v>23.944361649279681</v>
      </c>
      <c r="N11" s="2">
        <f>E14/$E$7*100</f>
        <v>23.450650344299927</v>
      </c>
      <c r="O11" s="2">
        <f t="shared" si="2"/>
        <v>25.041152263374489</v>
      </c>
    </row>
    <row r="12" spans="1:15" ht="12" customHeight="1" x14ac:dyDescent="0.2">
      <c r="A12" s="20" t="s">
        <v>19</v>
      </c>
      <c r="B12" s="21">
        <v>157.4</v>
      </c>
      <c r="C12" s="22">
        <v>18.2</v>
      </c>
      <c r="D12" s="23">
        <v>18.600000000000001</v>
      </c>
      <c r="E12" s="21">
        <v>95.8</v>
      </c>
      <c r="F12" s="22">
        <v>11.1</v>
      </c>
      <c r="G12" s="23">
        <v>11.3</v>
      </c>
      <c r="H12" s="21">
        <v>80.099999999999994</v>
      </c>
      <c r="I12" s="22">
        <v>9.3000000000000007</v>
      </c>
      <c r="J12" s="24">
        <v>9.4</v>
      </c>
      <c r="L12" s="2" t="s">
        <v>20</v>
      </c>
      <c r="M12" s="2">
        <f t="shared" si="0"/>
        <v>5.1167411823149527</v>
      </c>
      <c r="N12" s="2">
        <f t="shared" si="1"/>
        <v>4.7436878347360372</v>
      </c>
      <c r="O12" s="2">
        <f t="shared" si="2"/>
        <v>5.7201646090534988</v>
      </c>
    </row>
    <row r="13" spans="1:15" ht="12" customHeight="1" x14ac:dyDescent="0.2">
      <c r="A13" s="20" t="s">
        <v>21</v>
      </c>
      <c r="B13" s="21">
        <v>133.6</v>
      </c>
      <c r="C13" s="22">
        <v>9.7000000000000011</v>
      </c>
      <c r="D13" s="23">
        <v>10</v>
      </c>
      <c r="E13" s="21">
        <v>77.099999999999994</v>
      </c>
      <c r="F13" s="22">
        <v>5.6000000000000005</v>
      </c>
      <c r="G13" s="23">
        <v>5.8000000000000007</v>
      </c>
      <c r="H13" s="21">
        <v>51.1</v>
      </c>
      <c r="I13" s="22">
        <v>3.6999999999999997</v>
      </c>
      <c r="J13" s="24">
        <v>3.8</v>
      </c>
      <c r="L13" s="2" t="s">
        <v>22</v>
      </c>
      <c r="M13" s="2">
        <f t="shared" si="0"/>
        <v>5.216095380029806</v>
      </c>
      <c r="N13" s="2">
        <f t="shared" si="1"/>
        <v>5.0114766641162971</v>
      </c>
      <c r="O13" s="2">
        <f t="shared" si="2"/>
        <v>8.3127572016460896</v>
      </c>
    </row>
    <row r="14" spans="1:15" ht="12" customHeight="1" x14ac:dyDescent="0.2">
      <c r="A14" s="20" t="s">
        <v>23</v>
      </c>
      <c r="B14" s="21">
        <v>121.7</v>
      </c>
      <c r="C14" s="22">
        <v>7.1999999999999993</v>
      </c>
      <c r="D14" s="23">
        <v>7.3999999999999995</v>
      </c>
      <c r="E14" s="21">
        <v>61.3</v>
      </c>
      <c r="F14" s="22">
        <v>3.5999999999999996</v>
      </c>
      <c r="G14" s="23">
        <v>3.6999999999999997</v>
      </c>
      <c r="H14" s="21">
        <v>48.2</v>
      </c>
      <c r="I14" s="22">
        <v>2.8000000000000003</v>
      </c>
      <c r="J14" s="24">
        <v>2.9000000000000004</v>
      </c>
      <c r="L14" s="2" t="s">
        <v>24</v>
      </c>
      <c r="M14" s="2">
        <f t="shared" si="0"/>
        <v>0.54644808743169404</v>
      </c>
      <c r="N14" s="2">
        <f>E17/$E$7*100</f>
        <v>0.65034429992348897</v>
      </c>
      <c r="O14" s="2">
        <f t="shared" si="2"/>
        <v>1.0288065843621399</v>
      </c>
    </row>
    <row r="15" spans="1:15" ht="12" customHeight="1" x14ac:dyDescent="0.2">
      <c r="A15" s="20" t="s">
        <v>25</v>
      </c>
      <c r="B15" s="21">
        <v>27.8</v>
      </c>
      <c r="C15" s="22">
        <v>1.9</v>
      </c>
      <c r="D15" s="23">
        <v>2</v>
      </c>
      <c r="E15" s="21">
        <v>12.4</v>
      </c>
      <c r="F15" s="22">
        <v>0.8</v>
      </c>
      <c r="G15" s="23">
        <v>0.89999999999999991</v>
      </c>
      <c r="H15" s="21">
        <v>10.3</v>
      </c>
      <c r="I15" s="22">
        <v>0.70000000000000007</v>
      </c>
      <c r="J15" s="24">
        <v>0.70000000000000007</v>
      </c>
    </row>
    <row r="16" spans="1:15" ht="12" customHeight="1" x14ac:dyDescent="0.2">
      <c r="A16" s="20" t="s">
        <v>26</v>
      </c>
      <c r="B16" s="21">
        <v>40.4</v>
      </c>
      <c r="C16" s="22">
        <v>3.1</v>
      </c>
      <c r="D16" s="23">
        <v>3.8</v>
      </c>
      <c r="E16" s="21">
        <v>13.1</v>
      </c>
      <c r="F16" s="22">
        <v>1</v>
      </c>
      <c r="G16" s="23">
        <v>1.2</v>
      </c>
      <c r="H16" s="21">
        <v>10.5</v>
      </c>
      <c r="I16" s="22">
        <v>0.8</v>
      </c>
      <c r="J16" s="24">
        <v>1</v>
      </c>
    </row>
    <row r="17" spans="1:29" ht="12" customHeight="1" x14ac:dyDescent="0.2">
      <c r="A17" s="20" t="s">
        <v>27</v>
      </c>
      <c r="B17" s="21">
        <v>5</v>
      </c>
      <c r="C17" s="22">
        <v>0.4</v>
      </c>
      <c r="D17" s="23">
        <v>0.8</v>
      </c>
      <c r="E17" s="21">
        <v>1.7</v>
      </c>
      <c r="F17" s="22">
        <v>0.1</v>
      </c>
      <c r="G17" s="23">
        <v>0.3</v>
      </c>
      <c r="H17" s="21">
        <v>1.1000000000000001</v>
      </c>
      <c r="I17" s="22">
        <v>0.1</v>
      </c>
      <c r="J17" s="24">
        <v>0.2</v>
      </c>
    </row>
    <row r="18" spans="1:29" ht="12" customHeight="1" x14ac:dyDescent="0.2">
      <c r="A18" s="20" t="s">
        <v>28</v>
      </c>
      <c r="B18" s="21" t="s">
        <v>29</v>
      </c>
      <c r="C18" s="22" t="s">
        <v>29</v>
      </c>
      <c r="D18" s="23" t="s">
        <v>29</v>
      </c>
      <c r="E18" s="21" t="s">
        <v>29</v>
      </c>
      <c r="F18" s="22" t="s">
        <v>29</v>
      </c>
      <c r="G18" s="23" t="s">
        <v>29</v>
      </c>
      <c r="H18" s="21" t="s">
        <v>29</v>
      </c>
      <c r="I18" s="22" t="s">
        <v>29</v>
      </c>
      <c r="J18" s="24" t="s">
        <v>29</v>
      </c>
    </row>
    <row r="19" spans="1:29" ht="12" customHeight="1" x14ac:dyDescent="0.2">
      <c r="A19" s="15" t="s">
        <v>30</v>
      </c>
      <c r="B19" s="16"/>
      <c r="C19" s="17"/>
      <c r="D19" s="18"/>
      <c r="E19" s="16"/>
      <c r="F19" s="17"/>
      <c r="G19" s="18"/>
      <c r="H19" s="16"/>
      <c r="I19" s="17"/>
      <c r="J19" s="19"/>
    </row>
    <row r="20" spans="1:29" ht="12" customHeight="1" x14ac:dyDescent="0.2">
      <c r="A20" s="20" t="s">
        <v>31</v>
      </c>
      <c r="B20" s="21">
        <v>27.7</v>
      </c>
      <c r="C20" s="22">
        <v>8</v>
      </c>
      <c r="D20" s="23">
        <v>11.799999999999999</v>
      </c>
      <c r="E20" s="21">
        <v>17.7</v>
      </c>
      <c r="F20" s="22">
        <v>5.0999999999999996</v>
      </c>
      <c r="G20" s="23">
        <v>7.5</v>
      </c>
      <c r="H20" s="21">
        <v>16.5</v>
      </c>
      <c r="I20" s="22">
        <v>4.8</v>
      </c>
      <c r="J20" s="24">
        <v>7.0000000000000009</v>
      </c>
      <c r="S20" s="39"/>
      <c r="T20" s="39"/>
      <c r="U20" s="39"/>
      <c r="V20" s="39"/>
      <c r="W20" s="26"/>
      <c r="X20" s="39"/>
      <c r="Y20" s="39"/>
      <c r="Z20" s="39"/>
      <c r="AA20" s="39"/>
      <c r="AB20" s="39"/>
      <c r="AC20" s="39"/>
    </row>
    <row r="21" spans="1:29" ht="12" customHeight="1" x14ac:dyDescent="0.2">
      <c r="A21" s="20" t="s">
        <v>32</v>
      </c>
      <c r="B21" s="21">
        <v>84.3</v>
      </c>
      <c r="C21" s="22">
        <v>4.2</v>
      </c>
      <c r="D21" s="23">
        <v>4.8</v>
      </c>
      <c r="E21" s="21">
        <v>42</v>
      </c>
      <c r="F21" s="22">
        <v>2.1</v>
      </c>
      <c r="G21" s="23">
        <v>2.4</v>
      </c>
      <c r="H21" s="21">
        <v>34</v>
      </c>
      <c r="I21" s="22">
        <v>1.7000000000000002</v>
      </c>
      <c r="J21" s="24">
        <v>1.9</v>
      </c>
      <c r="AC21" s="26"/>
    </row>
    <row r="22" spans="1:29" ht="12" customHeight="1" x14ac:dyDescent="0.2">
      <c r="A22" s="20" t="s">
        <v>33</v>
      </c>
      <c r="B22" s="21">
        <v>146.9</v>
      </c>
      <c r="C22" s="22">
        <v>6.6000000000000005</v>
      </c>
      <c r="D22" s="23">
        <v>6.8000000000000007</v>
      </c>
      <c r="E22" s="21">
        <v>68.900000000000006</v>
      </c>
      <c r="F22" s="22">
        <v>3.1</v>
      </c>
      <c r="G22" s="23">
        <v>3.2</v>
      </c>
      <c r="H22" s="21">
        <v>51.5</v>
      </c>
      <c r="I22" s="22">
        <v>2.2999999999999998</v>
      </c>
      <c r="J22" s="24">
        <v>2.4</v>
      </c>
    </row>
    <row r="23" spans="1:29" ht="12" customHeight="1" x14ac:dyDescent="0.2">
      <c r="A23" s="20" t="s">
        <v>34</v>
      </c>
      <c r="B23" s="21">
        <v>64.7</v>
      </c>
      <c r="C23" s="22">
        <v>5.0999999999999996</v>
      </c>
      <c r="D23" s="23">
        <v>5.0999999999999996</v>
      </c>
      <c r="E23" s="21">
        <v>35.299999999999997</v>
      </c>
      <c r="F23" s="22">
        <v>2.8000000000000003</v>
      </c>
      <c r="G23" s="23">
        <v>2.8000000000000003</v>
      </c>
      <c r="H23" s="21">
        <v>18.100000000000001</v>
      </c>
      <c r="I23" s="22">
        <v>1.4000000000000001</v>
      </c>
      <c r="J23" s="24">
        <v>1.4000000000000001</v>
      </c>
    </row>
    <row r="24" spans="1:29" ht="12" customHeight="1" x14ac:dyDescent="0.2">
      <c r="A24" s="15" t="s">
        <v>35</v>
      </c>
      <c r="B24" s="16"/>
      <c r="C24" s="17"/>
      <c r="D24" s="18"/>
      <c r="E24" s="16"/>
      <c r="F24" s="17"/>
      <c r="G24" s="18"/>
      <c r="H24" s="16"/>
      <c r="I24" s="17"/>
      <c r="J24" s="19"/>
    </row>
    <row r="25" spans="1:29" ht="12" customHeight="1" x14ac:dyDescent="0.2">
      <c r="A25" s="20" t="s">
        <v>36</v>
      </c>
      <c r="B25" s="21">
        <v>226.1</v>
      </c>
      <c r="C25" s="22">
        <v>4.5</v>
      </c>
      <c r="D25" s="23">
        <v>4.5999999999999996</v>
      </c>
      <c r="E25" s="21">
        <v>121.7</v>
      </c>
      <c r="F25" s="22">
        <v>2.4</v>
      </c>
      <c r="G25" s="23">
        <v>2.5</v>
      </c>
      <c r="H25" s="21">
        <v>88.7</v>
      </c>
      <c r="I25" s="22">
        <v>1.7999999999999998</v>
      </c>
      <c r="J25" s="24">
        <v>1.7999999999999998</v>
      </c>
    </row>
    <row r="26" spans="1:29" ht="12" customHeight="1" x14ac:dyDescent="0.2">
      <c r="A26" s="20" t="s">
        <v>37</v>
      </c>
      <c r="B26" s="21">
        <v>49.1</v>
      </c>
      <c r="C26" s="22">
        <v>11.899999999999999</v>
      </c>
      <c r="D26" s="23">
        <v>12.5</v>
      </c>
      <c r="E26" s="21">
        <v>23.9</v>
      </c>
      <c r="F26" s="22">
        <v>5.8000000000000007</v>
      </c>
      <c r="G26" s="23">
        <v>6.1</v>
      </c>
      <c r="H26" s="21">
        <v>15.4</v>
      </c>
      <c r="I26" s="22">
        <v>3.6999999999999997</v>
      </c>
      <c r="J26" s="24">
        <v>3.9</v>
      </c>
    </row>
    <row r="27" spans="1:29" ht="12" customHeight="1" x14ac:dyDescent="0.2">
      <c r="A27" s="20" t="s">
        <v>38</v>
      </c>
      <c r="B27" s="21">
        <v>126.1</v>
      </c>
      <c r="C27" s="22">
        <v>18.7</v>
      </c>
      <c r="D27" s="23">
        <v>18.899999999999999</v>
      </c>
      <c r="E27" s="21">
        <v>84.5</v>
      </c>
      <c r="F27" s="22">
        <v>12.5</v>
      </c>
      <c r="G27" s="23">
        <v>12.7</v>
      </c>
      <c r="H27" s="21">
        <v>69.5</v>
      </c>
      <c r="I27" s="22">
        <v>10.299999999999999</v>
      </c>
      <c r="J27" s="24">
        <v>10.4</v>
      </c>
    </row>
    <row r="28" spans="1:29" ht="12" customHeight="1" x14ac:dyDescent="0.2">
      <c r="A28" s="20" t="s">
        <v>39</v>
      </c>
      <c r="B28" s="21">
        <v>7.1</v>
      </c>
      <c r="C28" s="22">
        <v>0.3</v>
      </c>
      <c r="D28" s="23">
        <v>0.8</v>
      </c>
      <c r="E28" s="21">
        <v>2.5</v>
      </c>
      <c r="F28" s="22">
        <v>0.1</v>
      </c>
      <c r="G28" s="23">
        <v>0.3</v>
      </c>
      <c r="H28" s="21" t="s">
        <v>40</v>
      </c>
      <c r="I28" s="22" t="s">
        <v>40</v>
      </c>
      <c r="J28" s="24" t="s">
        <v>40</v>
      </c>
    </row>
    <row r="29" spans="1:29" ht="12" customHeight="1" x14ac:dyDescent="0.2">
      <c r="A29" s="20" t="s">
        <v>41</v>
      </c>
      <c r="B29" s="21">
        <v>17.7</v>
      </c>
      <c r="C29" s="22">
        <v>7.8</v>
      </c>
      <c r="D29" s="23">
        <v>12.4</v>
      </c>
      <c r="E29" s="21">
        <v>3.6</v>
      </c>
      <c r="F29" s="22">
        <v>1.6</v>
      </c>
      <c r="G29" s="23">
        <v>2.5</v>
      </c>
      <c r="H29" s="21">
        <v>2.6</v>
      </c>
      <c r="I29" s="22">
        <v>1.0999999999999999</v>
      </c>
      <c r="J29" s="24">
        <v>1.7999999999999998</v>
      </c>
    </row>
    <row r="30" spans="1:29" s="28" customFormat="1" ht="12" customHeight="1" x14ac:dyDescent="0.3">
      <c r="A30"/>
      <c r="B30"/>
      <c r="C30"/>
      <c r="D30"/>
      <c r="E30"/>
      <c r="F30"/>
      <c r="G30"/>
      <c r="H30"/>
      <c r="I30"/>
      <c r="J30"/>
      <c r="K30" s="27"/>
      <c r="L30" s="2"/>
      <c r="M30" s="2"/>
      <c r="N30" s="2"/>
      <c r="O30" s="2"/>
      <c r="P30" s="2"/>
      <c r="Q30" s="2"/>
      <c r="R30" s="2"/>
      <c r="S30" s="2"/>
      <c r="T30" s="27"/>
      <c r="U30" s="27"/>
    </row>
    <row r="31" spans="1:29" s="28" customFormat="1" ht="37.799999999999997" customHeight="1" x14ac:dyDescent="0.2">
      <c r="A31" s="39" t="s">
        <v>42</v>
      </c>
      <c r="B31" s="39"/>
      <c r="C31" s="39"/>
      <c r="D31" s="39"/>
      <c r="E31" s="39"/>
      <c r="F31" s="39"/>
      <c r="G31" s="39"/>
      <c r="H31" s="39"/>
      <c r="I31" s="39"/>
      <c r="J31" s="39"/>
      <c r="K31" s="27"/>
      <c r="L31" s="2"/>
      <c r="M31" s="2"/>
      <c r="N31" s="2"/>
      <c r="O31" s="2"/>
      <c r="P31" s="2"/>
      <c r="Q31" s="2"/>
      <c r="R31" s="2"/>
      <c r="S31" s="2"/>
      <c r="T31" s="27"/>
      <c r="U31" s="27"/>
    </row>
    <row r="32" spans="1:29" s="28" customFormat="1" ht="12" customHeight="1" x14ac:dyDescent="0.2">
      <c r="A32" s="5"/>
      <c r="B32" s="3"/>
      <c r="C32" s="3"/>
      <c r="E32" s="29"/>
      <c r="F32" s="29"/>
      <c r="G32" s="29"/>
      <c r="H32" s="29"/>
      <c r="I32" s="3"/>
      <c r="K32" s="27"/>
      <c r="L32" s="2"/>
      <c r="M32" s="2"/>
      <c r="N32" s="2"/>
      <c r="O32" s="2"/>
      <c r="P32" s="2"/>
      <c r="Q32" s="2"/>
      <c r="R32" s="2"/>
      <c r="S32" s="2"/>
      <c r="T32" s="27"/>
      <c r="U32" s="27"/>
    </row>
    <row r="33" spans="1:25" ht="33" customHeight="1" x14ac:dyDescent="0.3">
      <c r="A33"/>
      <c r="B33"/>
      <c r="C33"/>
      <c r="D33"/>
      <c r="E33" s="29"/>
      <c r="F33" s="29"/>
      <c r="G33" s="29"/>
      <c r="H33" s="29"/>
      <c r="I33"/>
      <c r="J33"/>
    </row>
    <row r="34" spans="1:25" ht="12" customHeight="1" x14ac:dyDescent="0.3">
      <c r="A34"/>
      <c r="B34"/>
      <c r="C34"/>
      <c r="D34"/>
      <c r="E34"/>
      <c r="F34"/>
      <c r="G34"/>
      <c r="H34"/>
      <c r="I34"/>
      <c r="J34"/>
    </row>
    <row r="35" spans="1:25" ht="12" customHeight="1" x14ac:dyDescent="0.3">
      <c r="A35"/>
      <c r="B35"/>
      <c r="C35"/>
      <c r="D35"/>
      <c r="E35"/>
      <c r="F35"/>
      <c r="G35"/>
      <c r="H35"/>
      <c r="I35"/>
      <c r="J35"/>
    </row>
    <row r="36" spans="1:25" ht="12" customHeight="1" x14ac:dyDescent="0.3">
      <c r="A36"/>
      <c r="B36"/>
      <c r="C36"/>
      <c r="D36"/>
      <c r="E36"/>
      <c r="F36"/>
      <c r="G36"/>
      <c r="H36"/>
      <c r="I36"/>
      <c r="J36"/>
    </row>
    <row r="37" spans="1:25" ht="12" customHeight="1" x14ac:dyDescent="0.3">
      <c r="A37"/>
      <c r="B37"/>
      <c r="C37"/>
      <c r="D37"/>
      <c r="E37"/>
      <c r="F37"/>
      <c r="G37"/>
      <c r="H37"/>
      <c r="I37"/>
      <c r="J37"/>
    </row>
    <row r="38" spans="1:25" ht="12" customHeight="1" x14ac:dyDescent="0.3">
      <c r="A38"/>
      <c r="B38"/>
      <c r="C38"/>
      <c r="D38"/>
      <c r="E38"/>
      <c r="F38"/>
      <c r="G38"/>
      <c r="H38"/>
      <c r="I38"/>
      <c r="J38"/>
      <c r="R38" s="40"/>
      <c r="S38" s="40"/>
      <c r="T38" s="40"/>
      <c r="U38" s="40"/>
      <c r="V38" s="39"/>
      <c r="W38" s="39"/>
      <c r="X38" s="39"/>
      <c r="Y38" s="39"/>
    </row>
    <row r="39" spans="1:25" ht="12" customHeight="1" x14ac:dyDescent="0.3">
      <c r="A39"/>
      <c r="B39"/>
      <c r="C39"/>
      <c r="D39"/>
      <c r="E39"/>
      <c r="F39"/>
      <c r="G39"/>
      <c r="H39"/>
      <c r="I39"/>
      <c r="J39"/>
      <c r="R39" s="40"/>
      <c r="S39" s="40"/>
      <c r="T39" s="40"/>
      <c r="U39" s="40"/>
      <c r="V39" s="39"/>
      <c r="W39" s="39"/>
      <c r="X39" s="39"/>
      <c r="Y39" s="39"/>
    </row>
    <row r="40" spans="1:25" ht="12" customHeight="1" x14ac:dyDescent="0.3">
      <c r="A40"/>
      <c r="B40"/>
      <c r="C40"/>
      <c r="D40"/>
      <c r="E40"/>
      <c r="F40"/>
      <c r="G40"/>
      <c r="H40"/>
      <c r="I40"/>
      <c r="J40"/>
      <c r="R40" s="40"/>
      <c r="S40" s="40"/>
      <c r="T40" s="40"/>
      <c r="U40" s="40"/>
      <c r="V40" s="39"/>
      <c r="W40" s="39"/>
      <c r="X40" s="39"/>
      <c r="Y40" s="39"/>
    </row>
    <row r="41" spans="1:25" ht="12" customHeight="1" x14ac:dyDescent="0.3">
      <c r="A41"/>
      <c r="B41"/>
      <c r="C41"/>
      <c r="D41"/>
      <c r="E41"/>
      <c r="F41"/>
      <c r="G41"/>
      <c r="H41"/>
      <c r="I41"/>
      <c r="J41"/>
    </row>
    <row r="42" spans="1:25" ht="12" customHeight="1" x14ac:dyDescent="0.3">
      <c r="A42"/>
      <c r="B42"/>
      <c r="C42"/>
      <c r="D42"/>
      <c r="E42"/>
      <c r="F42"/>
      <c r="G42"/>
      <c r="H42"/>
      <c r="I42"/>
      <c r="J42"/>
    </row>
    <row r="43" spans="1:25" ht="12" customHeight="1" x14ac:dyDescent="0.3">
      <c r="A43"/>
      <c r="B43"/>
      <c r="C43"/>
      <c r="D43"/>
      <c r="E43"/>
      <c r="F43"/>
      <c r="G43"/>
      <c r="H43"/>
      <c r="I43"/>
      <c r="J43"/>
    </row>
    <row r="44" spans="1:25" ht="12" customHeight="1" x14ac:dyDescent="0.3">
      <c r="A44"/>
      <c r="B44"/>
      <c r="C44"/>
      <c r="D44"/>
      <c r="E44"/>
      <c r="F44"/>
      <c r="G44"/>
      <c r="H44"/>
      <c r="I44"/>
      <c r="J44"/>
    </row>
    <row r="45" spans="1:25" ht="12" customHeight="1" x14ac:dyDescent="0.3">
      <c r="A45"/>
      <c r="B45"/>
      <c r="C45"/>
      <c r="D45"/>
      <c r="E45"/>
      <c r="F45"/>
      <c r="G45"/>
      <c r="H45"/>
      <c r="I45"/>
      <c r="J45"/>
    </row>
    <row r="46" spans="1:25" ht="12" customHeight="1" x14ac:dyDescent="0.3">
      <c r="A46"/>
      <c r="B46"/>
      <c r="C46"/>
      <c r="D46"/>
      <c r="E46"/>
      <c r="F46"/>
      <c r="G46"/>
      <c r="H46"/>
      <c r="I46"/>
      <c r="J46"/>
    </row>
    <row r="47" spans="1:25" ht="6.6" customHeight="1" x14ac:dyDescent="0.3">
      <c r="A47"/>
      <c r="B47"/>
      <c r="C47"/>
      <c r="D47"/>
      <c r="E47"/>
      <c r="F47"/>
      <c r="G47"/>
      <c r="H47"/>
      <c r="I47"/>
      <c r="J47"/>
    </row>
    <row r="48" spans="1:25" ht="12" customHeight="1" x14ac:dyDescent="0.3">
      <c r="A48" s="30" t="s">
        <v>43</v>
      </c>
      <c r="B48"/>
      <c r="C48"/>
      <c r="D48"/>
      <c r="E48"/>
      <c r="F48"/>
      <c r="G48"/>
      <c r="H48"/>
      <c r="I48"/>
      <c r="J48"/>
    </row>
    <row r="49" spans="1:16" ht="12" customHeight="1" x14ac:dyDescent="0.3">
      <c r="A49" s="30" t="s">
        <v>44</v>
      </c>
      <c r="B49"/>
      <c r="C49"/>
      <c r="D49"/>
      <c r="E49"/>
      <c r="F49"/>
      <c r="G49"/>
      <c r="H49"/>
      <c r="I49"/>
      <c r="J49"/>
    </row>
    <row r="50" spans="1:16" ht="12" customHeight="1" x14ac:dyDescent="0.2">
      <c r="A50" s="30" t="s">
        <v>45</v>
      </c>
      <c r="B50" s="31"/>
      <c r="C50" s="31"/>
      <c r="D50" s="31"/>
      <c r="E50" s="31"/>
      <c r="F50" s="31"/>
      <c r="G50" s="31"/>
      <c r="H50" s="31"/>
      <c r="I50" s="31"/>
      <c r="J50" s="32"/>
    </row>
    <row r="51" spans="1:16" ht="12" customHeight="1" x14ac:dyDescent="0.3">
      <c r="A51" s="33" t="s">
        <v>46</v>
      </c>
      <c r="B51"/>
      <c r="C51"/>
      <c r="D51"/>
      <c r="E51"/>
      <c r="F51"/>
      <c r="G51"/>
      <c r="H51"/>
      <c r="I51"/>
      <c r="J51"/>
    </row>
    <row r="52" spans="1:16" ht="12" customHeight="1" x14ac:dyDescent="0.3">
      <c r="A52" s="34" t="s">
        <v>47</v>
      </c>
      <c r="B52"/>
      <c r="C52"/>
      <c r="D52"/>
      <c r="E52"/>
      <c r="F52"/>
      <c r="G52"/>
      <c r="H52"/>
      <c r="I52"/>
      <c r="J52"/>
      <c r="N52" s="35"/>
      <c r="O52" s="35"/>
      <c r="P52" s="35"/>
    </row>
    <row r="53" spans="1:16" ht="12" customHeight="1" x14ac:dyDescent="0.2">
      <c r="N53" s="35"/>
      <c r="O53" s="35"/>
      <c r="P53" s="35"/>
    </row>
    <row r="54" spans="1:16" ht="12" customHeight="1" x14ac:dyDescent="0.3">
      <c r="B54"/>
      <c r="C54"/>
      <c r="D54"/>
      <c r="E54"/>
      <c r="F54"/>
      <c r="G54"/>
      <c r="H54"/>
      <c r="I54"/>
      <c r="J54"/>
      <c r="N54" s="35"/>
      <c r="O54" s="35"/>
      <c r="P54" s="35"/>
    </row>
    <row r="55" spans="1:16" ht="12" customHeight="1" x14ac:dyDescent="0.3">
      <c r="B55"/>
      <c r="C55"/>
      <c r="D55"/>
      <c r="E55"/>
      <c r="F55"/>
      <c r="G55"/>
      <c r="H55"/>
      <c r="I55"/>
      <c r="J55"/>
      <c r="N55" s="35"/>
      <c r="O55" s="35"/>
      <c r="P55" s="35"/>
    </row>
    <row r="56" spans="1:16" ht="12" customHeight="1" x14ac:dyDescent="0.3">
      <c r="B56"/>
      <c r="C56"/>
      <c r="D56"/>
      <c r="E56"/>
      <c r="F56"/>
      <c r="G56"/>
      <c r="H56"/>
      <c r="I56"/>
      <c r="J56"/>
      <c r="N56" s="35"/>
      <c r="O56" s="35"/>
      <c r="P56" s="35"/>
    </row>
    <row r="57" spans="1:16" ht="12" customHeight="1" x14ac:dyDescent="0.2">
      <c r="B57" s="3"/>
      <c r="C57" s="3"/>
      <c r="D57" s="3"/>
      <c r="E57" s="3"/>
      <c r="F57" s="3"/>
      <c r="G57" s="3"/>
      <c r="H57" s="3"/>
      <c r="I57" s="3"/>
      <c r="J57" s="3"/>
      <c r="N57" s="35"/>
      <c r="O57" s="35"/>
      <c r="P57" s="35"/>
    </row>
    <row r="58" spans="1:16" ht="12" customHeight="1" x14ac:dyDescent="0.2">
      <c r="B58" s="3"/>
      <c r="C58" s="3"/>
      <c r="D58" s="3"/>
      <c r="E58" s="3"/>
      <c r="F58" s="3"/>
      <c r="G58" s="3"/>
      <c r="H58" s="3"/>
      <c r="I58" s="3"/>
      <c r="J58" s="3"/>
      <c r="N58" s="35"/>
      <c r="O58" s="35"/>
      <c r="P58" s="35"/>
    </row>
    <row r="59" spans="1:16" ht="12" customHeight="1" x14ac:dyDescent="0.2">
      <c r="B59" s="3"/>
      <c r="C59" s="3"/>
      <c r="D59" s="3"/>
      <c r="E59" s="3"/>
      <c r="F59" s="3"/>
      <c r="G59" s="3"/>
      <c r="H59" s="3"/>
      <c r="I59" s="3"/>
      <c r="J59" s="3"/>
      <c r="N59" s="36"/>
      <c r="O59" s="36"/>
      <c r="P59" s="36"/>
    </row>
    <row r="60" spans="1:16" ht="12" customHeight="1" x14ac:dyDescent="0.2">
      <c r="B60" s="3"/>
      <c r="C60" s="3"/>
      <c r="D60" s="3"/>
      <c r="E60" s="3"/>
      <c r="F60" s="3"/>
      <c r="G60" s="3"/>
      <c r="H60" s="3"/>
      <c r="I60" s="3"/>
      <c r="J60" s="3"/>
      <c r="M60" s="37"/>
      <c r="N60" s="35"/>
      <c r="O60" s="35"/>
      <c r="P60" s="35"/>
    </row>
    <row r="61" spans="1:16" ht="12" customHeight="1" x14ac:dyDescent="0.2">
      <c r="B61" s="3"/>
      <c r="C61" s="3"/>
      <c r="D61" s="3"/>
      <c r="E61" s="3"/>
      <c r="F61" s="3"/>
      <c r="G61" s="3"/>
      <c r="H61" s="3"/>
      <c r="I61" s="3"/>
      <c r="J61" s="3"/>
      <c r="M61" s="37"/>
    </row>
    <row r="62" spans="1:16" ht="12" customHeight="1" x14ac:dyDescent="0.2">
      <c r="B62" s="3"/>
      <c r="C62" s="3"/>
      <c r="D62" s="3"/>
      <c r="E62" s="3"/>
      <c r="F62" s="3"/>
      <c r="G62" s="3"/>
      <c r="H62" s="3"/>
      <c r="I62" s="3"/>
      <c r="J62" s="3"/>
      <c r="M62" s="38"/>
    </row>
    <row r="63" spans="1:16" ht="12" customHeight="1" x14ac:dyDescent="0.2">
      <c r="B63" s="3"/>
      <c r="C63" s="3"/>
      <c r="D63" s="3"/>
      <c r="E63" s="3"/>
      <c r="F63" s="3"/>
      <c r="G63" s="3"/>
      <c r="H63" s="3"/>
      <c r="I63" s="3"/>
      <c r="J63" s="3"/>
      <c r="M63" s="37"/>
      <c r="N63" s="35"/>
      <c r="O63" s="35"/>
      <c r="P63" s="35"/>
    </row>
  </sheetData>
  <mergeCells count="9">
    <mergeCell ref="A31:J31"/>
    <mergeCell ref="R38:U40"/>
    <mergeCell ref="V38:Y40"/>
    <mergeCell ref="A5:A6"/>
    <mergeCell ref="B5:D5"/>
    <mergeCell ref="E5:G5"/>
    <mergeCell ref="H5:J5"/>
    <mergeCell ref="S20:V20"/>
    <mergeCell ref="X20:AC20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12</vt:lpstr>
      <vt:lpstr>'12'!Oblast_tisku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Lenka Weichetová</dc:creator>
  <cp:lastModifiedBy>Ing. Lenka Weichetová</cp:lastModifiedBy>
  <dcterms:created xsi:type="dcterms:W3CDTF">2019-11-18T10:21:31Z</dcterms:created>
  <dcterms:modified xsi:type="dcterms:W3CDTF">2019-11-19T16:29:53Z</dcterms:modified>
</cp:coreProperties>
</file>