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0" windowWidth="19155" windowHeight="11820"/>
  </bookViews>
  <sheets>
    <sheet name="2300421636" sheetId="1" r:id="rId1"/>
  </sheets>
  <calcPr calcId="125725"/>
</workbook>
</file>

<file path=xl/calcChain.xml><?xml version="1.0" encoding="utf-8"?>
<calcChain xmlns="http://schemas.openxmlformats.org/spreadsheetml/2006/main">
  <c r="N16" i="1"/>
  <c r="K16"/>
  <c r="N15"/>
  <c r="K15"/>
  <c r="N14"/>
  <c r="K14"/>
  <c r="N13"/>
  <c r="K13"/>
  <c r="N12"/>
  <c r="K12"/>
  <c r="N11"/>
  <c r="K11"/>
  <c r="N10"/>
  <c r="K10"/>
  <c r="N9"/>
  <c r="K9"/>
  <c r="N8"/>
  <c r="K8"/>
  <c r="N7"/>
  <c r="K7"/>
</calcChain>
</file>

<file path=xl/sharedStrings.xml><?xml version="1.0" encoding="utf-8"?>
<sst xmlns="http://schemas.openxmlformats.org/spreadsheetml/2006/main" count="36" uniqueCount="31">
  <si>
    <r>
      <t xml:space="preserve">Tab. 36 </t>
    </r>
    <r>
      <rPr>
        <b/>
        <sz val="10"/>
        <color theme="1"/>
        <rFont val="Arial"/>
        <family val="2"/>
        <charset val="238"/>
      </rPr>
      <t xml:space="preserve"> Střední vzdělávání s maturitní zkouškou všeobecné (gymnázia)</t>
    </r>
    <r>
      <rPr>
        <sz val="10"/>
        <color theme="1"/>
        <rFont val="Arial"/>
        <family val="2"/>
        <charset val="238"/>
      </rPr>
      <t xml:space="preserve"> - žáci dle typu a ročníku gymnázia - časová řada 2006/07 - 2015/16</t>
    </r>
  </si>
  <si>
    <t xml:space="preserve"> </t>
  </si>
  <si>
    <t>školní
rok</t>
  </si>
  <si>
    <t>žáci 
celkem</t>
  </si>
  <si>
    <t>žáci v
denním vzdělávání</t>
  </si>
  <si>
    <t>z toho</t>
  </si>
  <si>
    <t>v gymnáziu čtyřletém</t>
  </si>
  <si>
    <t>v gymnáziu šestiletém</t>
  </si>
  <si>
    <t>v gymnáziu osmiletém</t>
  </si>
  <si>
    <t>celkem</t>
  </si>
  <si>
    <t>v tom</t>
  </si>
  <si>
    <t>1. ročník</t>
  </si>
  <si>
    <t>2. ročník</t>
  </si>
  <si>
    <t>3. ročník</t>
  </si>
  <si>
    <t>4. ročník</t>
  </si>
  <si>
    <r>
      <t>1. a 2.
ročník</t>
    </r>
    <r>
      <rPr>
        <vertAlign val="superscript"/>
        <sz val="8"/>
        <color theme="1"/>
        <rFont val="Arial"/>
        <family val="2"/>
        <charset val="238"/>
      </rPr>
      <t>1)</t>
    </r>
  </si>
  <si>
    <t>ostatní
ročníky</t>
  </si>
  <si>
    <r>
      <t>1. až 4.
ročník</t>
    </r>
    <r>
      <rPr>
        <vertAlign val="superscript"/>
        <sz val="8"/>
        <color theme="1"/>
        <rFont val="Arial"/>
        <family val="2"/>
        <charset val="238"/>
      </rPr>
      <t>1)</t>
    </r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</si>
  <si>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</si>
  <si>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</si>
  <si>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</si>
  <si>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</si>
  <si>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</si>
  <si>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</si>
  <si>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</si>
  <si>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</si>
  <si>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</si>
  <si>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</si>
  <si>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r>
      <t>index změny</t>
    </r>
    <r>
      <rPr>
        <vertAlign val="superscript"/>
        <sz val="8"/>
        <rFont val="Arial"/>
        <family val="2"/>
        <charset val="238"/>
      </rPr>
      <t>2)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</si>
  <si>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žáci plnící povinnou školní docházku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</si>
  <si>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index změny mezi školními roky 2006/07 a 2015/16;  např.: 1=beze změny; 2=nárůst o 100 % (zdvojnásobení); 1,15=nárůst o 15 %; 0,85=pokles o 15 %</t>
    </r>
  </si>
</sst>
</file>

<file path=xl/styles.xml><?xml version="1.0" encoding="utf-8"?>
<styleSheet xmlns="http://schemas.openxmlformats.org/spreadsheetml/2006/main">
  <numFmts count="5">
    <numFmt numFmtId="5" formatCode="&quot;Kč&quot;#,##0_);\(&quot;Kč&quot;#,##0\)"/>
    <numFmt numFmtId="7" formatCode="&quot;Kč&quot;#,##0.00_);\(&quot;Kč&quot;#,##0.00\)"/>
    <numFmt numFmtId="43" formatCode="_(* #,##0.00_);_(* \(#,##0.00\);_(* &quot;-&quot;??_);_(@_)"/>
    <numFmt numFmtId="164" formatCode="#,##0_ ;\-#,##0\ "/>
    <numFmt numFmtId="165" formatCode="#,##0.00_ ;\-#,##0.00\ 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0"/>
      <name val="Arial CE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11"/>
      <color theme="6" tint="-0.499984740745262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0"/>
      </top>
      <bottom/>
      <diagonal/>
    </border>
  </borders>
  <cellStyleXfs count="52">
    <xf numFmtId="0" fontId="0" fillId="0" borderId="0"/>
    <xf numFmtId="0" fontId="5" fillId="0" borderId="0">
      <alignment vertical="top"/>
    </xf>
    <xf numFmtId="0" fontId="5" fillId="0" borderId="0" applyBorder="0" applyProtection="0"/>
    <xf numFmtId="0" fontId="9" fillId="0" borderId="0"/>
    <xf numFmtId="10" fontId="5" fillId="3" borderId="0" applyFont="0" applyFill="0" applyBorder="0" applyAlignment="0" applyProtection="0"/>
    <xf numFmtId="0" fontId="5" fillId="3" borderId="22" applyNumberFormat="0" applyFont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3" borderId="0" applyFont="0" applyFill="0" applyBorder="0" applyAlignment="0" applyProtection="0"/>
    <xf numFmtId="4" fontId="5" fillId="3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3" borderId="0" applyFont="0" applyFill="0" applyBorder="0" applyAlignment="0" applyProtection="0"/>
    <xf numFmtId="2" fontId="5" fillId="0" borderId="0" applyFont="0" applyFill="0" applyBorder="0" applyAlignment="0" applyProtection="0"/>
    <xf numFmtId="0" fontId="15" fillId="0" borderId="0" applyNumberFormat="0" applyFont="0" applyFill="0" applyAlignment="0" applyProtection="0"/>
    <xf numFmtId="0" fontId="16" fillId="0" borderId="0" applyNumberFormat="0" applyFont="0" applyFill="0" applyAlignment="0" applyProtection="0"/>
    <xf numFmtId="7" fontId="5" fillId="3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3" borderId="0" applyFont="0" applyFill="0" applyBorder="0" applyAlignment="0" applyProtection="0"/>
    <xf numFmtId="0" fontId="5" fillId="0" borderId="0" applyBorder="0" applyProtection="0">
      <alignment vertical="top"/>
    </xf>
    <xf numFmtId="0" fontId="9" fillId="0" borderId="0"/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0" fontId="5" fillId="0" borderId="0">
      <alignment vertical="top"/>
    </xf>
    <xf numFmtId="0" fontId="5" fillId="0" borderId="0" applyBorder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5" fillId="0" borderId="0" applyBorder="0" applyProtection="0"/>
    <xf numFmtId="3" fontId="5" fillId="0" borderId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17" fillId="0" borderId="0" applyBorder="0" applyProtection="0">
      <alignment vertical="center" wrapText="1"/>
    </xf>
    <xf numFmtId="3" fontId="5" fillId="0" borderId="0" applyBorder="0" applyProtection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5" fillId="0" borderId="0">
      <alignment vertical="top"/>
    </xf>
    <xf numFmtId="0" fontId="5" fillId="0" borderId="0" applyBorder="0" applyProtection="0"/>
    <xf numFmtId="0" fontId="1" fillId="0" borderId="0"/>
    <xf numFmtId="0" fontId="1" fillId="0" borderId="0"/>
    <xf numFmtId="0" fontId="9" fillId="0" borderId="0" applyBorder="0">
      <alignment vertical="top"/>
    </xf>
    <xf numFmtId="2" fontId="5" fillId="0" borderId="0" applyFont="0" applyFill="0" applyBorder="0" applyAlignment="0" applyProtection="0"/>
    <xf numFmtId="2" fontId="5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22" applyNumberFormat="0" applyFont="0" applyBorder="0" applyAlignment="0" applyProtection="0"/>
    <xf numFmtId="0" fontId="15" fillId="0" borderId="0" applyNumberFormat="0" applyFill="0" applyBorder="0" applyAlignment="0" applyProtection="0"/>
    <xf numFmtId="0" fontId="15" fillId="3" borderId="0" applyNumberFormat="0" applyFont="0" applyFill="0" applyAlignment="0" applyProtection="0"/>
    <xf numFmtId="0" fontId="16" fillId="0" borderId="0" applyNumberFormat="0" applyFill="0" applyBorder="0" applyAlignment="0" applyProtection="0"/>
    <xf numFmtId="0" fontId="16" fillId="3" borderId="0" applyNumberFormat="0" applyFont="0" applyFill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/>
    <xf numFmtId="0" fontId="6" fillId="2" borderId="7" xfId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6" fillId="2" borderId="14" xfId="1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  <protection locked="0"/>
    </xf>
    <xf numFmtId="164" fontId="6" fillId="0" borderId="20" xfId="0" applyNumberFormat="1" applyFont="1" applyFill="1" applyBorder="1" applyAlignment="1" applyProtection="1">
      <alignment horizontal="right" vertical="center"/>
    </xf>
    <xf numFmtId="164" fontId="6" fillId="0" borderId="9" xfId="0" applyNumberFormat="1" applyFont="1" applyFill="1" applyBorder="1" applyAlignment="1" applyProtection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164" fontId="7" fillId="0" borderId="9" xfId="0" applyNumberFormat="1" applyFont="1" applyFill="1" applyBorder="1" applyAlignment="1">
      <alignment vertical="center"/>
    </xf>
    <xf numFmtId="164" fontId="7" fillId="0" borderId="2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6" fillId="0" borderId="9" xfId="3" applyNumberFormat="1" applyFont="1" applyFill="1" applyBorder="1" applyAlignment="1">
      <alignment vertical="center"/>
    </xf>
    <xf numFmtId="164" fontId="6" fillId="0" borderId="9" xfId="3" applyNumberFormat="1" applyFont="1" applyFill="1" applyBorder="1" applyAlignment="1" applyProtection="1">
      <alignment horizontal="right" vertical="center"/>
      <protection locked="0"/>
    </xf>
    <xf numFmtId="164" fontId="6" fillId="0" borderId="9" xfId="3" applyNumberFormat="1" applyFont="1" applyFill="1" applyBorder="1" applyAlignment="1" applyProtection="1">
      <alignment vertical="center"/>
      <protection locked="0"/>
    </xf>
    <xf numFmtId="164" fontId="7" fillId="0" borderId="2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164" fontId="6" fillId="0" borderId="20" xfId="3" applyNumberFormat="1" applyFont="1" applyFill="1" applyBorder="1" applyAlignment="1" applyProtection="1">
      <alignment vertical="center"/>
      <protection locked="0"/>
    </xf>
    <xf numFmtId="164" fontId="6" fillId="0" borderId="21" xfId="3" applyNumberFormat="1" applyFont="1" applyFill="1" applyBorder="1" applyAlignment="1" applyProtection="1">
      <alignment vertical="center"/>
      <protection locked="0"/>
    </xf>
    <xf numFmtId="0" fontId="6" fillId="0" borderId="14" xfId="2" applyFont="1" applyFill="1" applyBorder="1" applyAlignment="1" applyProtection="1">
      <alignment horizontal="center" vertical="center" wrapText="1"/>
      <protection locked="0"/>
    </xf>
    <xf numFmtId="165" fontId="7" fillId="0" borderId="15" xfId="0" applyNumberFormat="1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vertical="center"/>
    </xf>
    <xf numFmtId="165" fontId="7" fillId="0" borderId="18" xfId="0" applyNumberFormat="1" applyFont="1" applyFill="1" applyBorder="1" applyAlignment="1">
      <alignment vertical="center"/>
    </xf>
    <xf numFmtId="0" fontId="11" fillId="0" borderId="0" xfId="2" applyFont="1" applyBorder="1" applyProtection="1">
      <protection locked="0"/>
    </xf>
    <xf numFmtId="0" fontId="11" fillId="0" borderId="0" xfId="2" applyFont="1"/>
    <xf numFmtId="0" fontId="14" fillId="0" borderId="0" xfId="0" applyFont="1"/>
  </cellXfs>
  <cellStyles count="52">
    <cellStyle name="% procenta" xfId="4"/>
    <cellStyle name="Celkem 2" xfId="5"/>
    <cellStyle name="Comma0" xfId="6"/>
    <cellStyle name="Currency0" xfId="7"/>
    <cellStyle name="Čárka 2" xfId="8"/>
    <cellStyle name="Date" xfId="9"/>
    <cellStyle name="Datum" xfId="10"/>
    <cellStyle name="Datum 2" xfId="11"/>
    <cellStyle name="Finanční" xfId="12"/>
    <cellStyle name="Finanční0" xfId="13"/>
    <cellStyle name="Finanční0 2" xfId="14"/>
    <cellStyle name="Fixed" xfId="15"/>
    <cellStyle name="Heading 1" xfId="16"/>
    <cellStyle name="Heading 2" xfId="17"/>
    <cellStyle name="Měna" xfId="18"/>
    <cellStyle name="Měna0" xfId="19"/>
    <cellStyle name="Měna0 2" xfId="20"/>
    <cellStyle name="normální" xfId="0" builtinId="0"/>
    <cellStyle name="normální 10" xfId="21"/>
    <cellStyle name="normální 11" xfId="22"/>
    <cellStyle name="normální 12" xfId="23"/>
    <cellStyle name="normální 12 2" xfId="24"/>
    <cellStyle name="normální 13" xfId="25"/>
    <cellStyle name="normální 14" xfId="26"/>
    <cellStyle name="normální 15" xfId="27"/>
    <cellStyle name="normální 16" xfId="28"/>
    <cellStyle name="normální 16 2" xfId="29"/>
    <cellStyle name="normální 17" xfId="30"/>
    <cellStyle name="normální 17 2" xfId="31"/>
    <cellStyle name="normální 2" xfId="32"/>
    <cellStyle name="Normální 2 2" xfId="33"/>
    <cellStyle name="Normální 2 3" xfId="34"/>
    <cellStyle name="Normální 2 4" xfId="35"/>
    <cellStyle name="Normální 2 5" xfId="36"/>
    <cellStyle name="normální 3" xfId="3"/>
    <cellStyle name="normální 4" xfId="37"/>
    <cellStyle name="normální 5" xfId="38"/>
    <cellStyle name="normální 6" xfId="1"/>
    <cellStyle name="normální 6 2" xfId="39"/>
    <cellStyle name="normální 7" xfId="2"/>
    <cellStyle name="normální 7 2" xfId="40"/>
    <cellStyle name="normální 8" xfId="41"/>
    <cellStyle name="normální 8 2" xfId="42"/>
    <cellStyle name="normální 9" xfId="43"/>
    <cellStyle name="Pevný" xfId="44"/>
    <cellStyle name="Pevný 2" xfId="45"/>
    <cellStyle name="Procenta 2" xfId="46"/>
    <cellStyle name="Total" xfId="47"/>
    <cellStyle name="Záhlaví 1" xfId="48"/>
    <cellStyle name="Záhlaví 1 2" xfId="49"/>
    <cellStyle name="Záhlaví 2" xfId="50"/>
    <cellStyle name="Záhlaví 2 2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72">
    <tabColor rgb="FF00B0F0"/>
  </sheetPr>
  <dimension ref="A1:O23"/>
  <sheetViews>
    <sheetView tabSelected="1" workbookViewId="0">
      <selection sqref="A1:XFD1"/>
    </sheetView>
  </sheetViews>
  <sheetFormatPr defaultRowHeight="15"/>
  <cols>
    <col min="1" max="1" width="14.5703125" customWidth="1"/>
    <col min="3" max="3" width="10.85546875" customWidth="1"/>
    <col min="4" max="14" width="8.7109375" customWidth="1"/>
  </cols>
  <sheetData>
    <row r="1" spans="1:15" s="1" customFormat="1" ht="12.75">
      <c r="A1" s="1" t="s">
        <v>0</v>
      </c>
    </row>
    <row r="2" spans="1:15" s="2" customFormat="1" ht="12" thickBot="1">
      <c r="L2" s="2" t="s">
        <v>1</v>
      </c>
    </row>
    <row r="3" spans="1:15" s="9" customFormat="1" ht="15.75" customHeight="1">
      <c r="A3" s="3" t="s">
        <v>2</v>
      </c>
      <c r="B3" s="4" t="s">
        <v>3</v>
      </c>
      <c r="C3" s="5" t="s">
        <v>4</v>
      </c>
      <c r="D3" s="6" t="s">
        <v>5</v>
      </c>
      <c r="E3" s="7"/>
      <c r="F3" s="7"/>
      <c r="G3" s="7"/>
      <c r="H3" s="7"/>
      <c r="I3" s="7"/>
      <c r="J3" s="7"/>
      <c r="K3" s="7"/>
      <c r="L3" s="7"/>
      <c r="M3" s="7"/>
      <c r="N3" s="8"/>
    </row>
    <row r="4" spans="1:15" s="9" customFormat="1" ht="19.5" customHeight="1">
      <c r="A4" s="10"/>
      <c r="B4" s="11"/>
      <c r="C4" s="12"/>
      <c r="D4" s="13" t="s">
        <v>6</v>
      </c>
      <c r="E4" s="14"/>
      <c r="F4" s="14"/>
      <c r="G4" s="14"/>
      <c r="H4" s="15"/>
      <c r="I4" s="13" t="s">
        <v>7</v>
      </c>
      <c r="J4" s="14"/>
      <c r="K4" s="15"/>
      <c r="L4" s="13" t="s">
        <v>8</v>
      </c>
      <c r="M4" s="14"/>
      <c r="N4" s="16"/>
    </row>
    <row r="5" spans="1:15" s="9" customFormat="1" ht="11.25">
      <c r="A5" s="10"/>
      <c r="B5" s="11"/>
      <c r="C5" s="12"/>
      <c r="D5" s="17" t="s">
        <v>9</v>
      </c>
      <c r="E5" s="13" t="s">
        <v>10</v>
      </c>
      <c r="F5" s="14"/>
      <c r="G5" s="14"/>
      <c r="H5" s="15"/>
      <c r="I5" s="18" t="s">
        <v>9</v>
      </c>
      <c r="J5" s="13" t="s">
        <v>10</v>
      </c>
      <c r="K5" s="15"/>
      <c r="L5" s="18" t="s">
        <v>9</v>
      </c>
      <c r="M5" s="13" t="s">
        <v>10</v>
      </c>
      <c r="N5" s="16"/>
    </row>
    <row r="6" spans="1:15" s="9" customFormat="1" ht="33.75" customHeight="1" thickBot="1">
      <c r="A6" s="19"/>
      <c r="B6" s="20"/>
      <c r="C6" s="21"/>
      <c r="D6" s="21"/>
      <c r="E6" s="22" t="s">
        <v>11</v>
      </c>
      <c r="F6" s="22" t="s">
        <v>12</v>
      </c>
      <c r="G6" s="22" t="s">
        <v>13</v>
      </c>
      <c r="H6" s="22" t="s">
        <v>14</v>
      </c>
      <c r="I6" s="23"/>
      <c r="J6" s="24" t="s">
        <v>15</v>
      </c>
      <c r="K6" s="24" t="s">
        <v>16</v>
      </c>
      <c r="L6" s="23"/>
      <c r="M6" s="24" t="s">
        <v>17</v>
      </c>
      <c r="N6" s="25" t="s">
        <v>16</v>
      </c>
    </row>
    <row r="7" spans="1:15" s="32" customFormat="1" ht="18" customHeight="1">
      <c r="A7" s="26" t="s">
        <v>18</v>
      </c>
      <c r="B7" s="27">
        <v>146354</v>
      </c>
      <c r="C7" s="28">
        <v>145450</v>
      </c>
      <c r="D7" s="29">
        <v>59617</v>
      </c>
      <c r="E7" s="29">
        <v>15928</v>
      </c>
      <c r="F7" s="29">
        <v>14932</v>
      </c>
      <c r="G7" s="29">
        <v>14486</v>
      </c>
      <c r="H7" s="29">
        <v>14271</v>
      </c>
      <c r="I7" s="28">
        <v>12045</v>
      </c>
      <c r="J7" s="30">
        <v>4481</v>
      </c>
      <c r="K7" s="30">
        <f t="shared" ref="K7:K16" si="0">(I7-J7)</f>
        <v>7564</v>
      </c>
      <c r="L7" s="28">
        <v>73788</v>
      </c>
      <c r="M7" s="30">
        <v>38484</v>
      </c>
      <c r="N7" s="31">
        <f t="shared" ref="N7:N16" si="1">(L7-M7)</f>
        <v>35304</v>
      </c>
    </row>
    <row r="8" spans="1:15" s="32" customFormat="1" ht="18" customHeight="1">
      <c r="A8" s="26" t="s">
        <v>19</v>
      </c>
      <c r="B8" s="27">
        <v>146370</v>
      </c>
      <c r="C8" s="28">
        <v>145447</v>
      </c>
      <c r="D8" s="29">
        <v>59437</v>
      </c>
      <c r="E8" s="29">
        <v>14779</v>
      </c>
      <c r="F8" s="29">
        <v>15569</v>
      </c>
      <c r="G8" s="29">
        <v>14747</v>
      </c>
      <c r="H8" s="29">
        <v>14342</v>
      </c>
      <c r="I8" s="28">
        <v>12532</v>
      </c>
      <c r="J8" s="30">
        <v>4592</v>
      </c>
      <c r="K8" s="30">
        <f t="shared" si="0"/>
        <v>7940</v>
      </c>
      <c r="L8" s="28">
        <v>73478</v>
      </c>
      <c r="M8" s="30">
        <v>38237</v>
      </c>
      <c r="N8" s="31">
        <f t="shared" si="1"/>
        <v>35241</v>
      </c>
    </row>
    <row r="9" spans="1:15" s="32" customFormat="1" ht="18" customHeight="1">
      <c r="A9" s="26" t="s">
        <v>20</v>
      </c>
      <c r="B9" s="27">
        <v>146021</v>
      </c>
      <c r="C9" s="28">
        <v>145044</v>
      </c>
      <c r="D9" s="29">
        <v>59330</v>
      </c>
      <c r="E9" s="29">
        <v>14781</v>
      </c>
      <c r="F9" s="29">
        <v>14510</v>
      </c>
      <c r="G9" s="29">
        <v>15451</v>
      </c>
      <c r="H9" s="29">
        <v>14588</v>
      </c>
      <c r="I9" s="28">
        <v>12854</v>
      </c>
      <c r="J9" s="30">
        <v>4711</v>
      </c>
      <c r="K9" s="30">
        <f t="shared" si="0"/>
        <v>8143</v>
      </c>
      <c r="L9" s="28">
        <v>72860</v>
      </c>
      <c r="M9" s="30">
        <v>37619</v>
      </c>
      <c r="N9" s="31">
        <f t="shared" si="1"/>
        <v>35241</v>
      </c>
    </row>
    <row r="10" spans="1:15" s="32" customFormat="1" ht="18" customHeight="1">
      <c r="A10" s="26" t="s">
        <v>21</v>
      </c>
      <c r="B10" s="27">
        <v>143851</v>
      </c>
      <c r="C10" s="28">
        <v>142902</v>
      </c>
      <c r="D10" s="29">
        <v>57767</v>
      </c>
      <c r="E10" s="29">
        <v>13559</v>
      </c>
      <c r="F10" s="29">
        <v>14490</v>
      </c>
      <c r="G10" s="29">
        <v>14458</v>
      </c>
      <c r="H10" s="29">
        <v>15260</v>
      </c>
      <c r="I10" s="28">
        <v>13072</v>
      </c>
      <c r="J10" s="30">
        <v>4747</v>
      </c>
      <c r="K10" s="30">
        <f t="shared" si="0"/>
        <v>8325</v>
      </c>
      <c r="L10" s="28">
        <v>72063</v>
      </c>
      <c r="M10" s="30">
        <v>36892</v>
      </c>
      <c r="N10" s="31">
        <f t="shared" si="1"/>
        <v>35171</v>
      </c>
    </row>
    <row r="11" spans="1:15" s="32" customFormat="1" ht="18" customHeight="1">
      <c r="A11" s="26" t="s">
        <v>22</v>
      </c>
      <c r="B11" s="27">
        <v>139066</v>
      </c>
      <c r="C11" s="28">
        <v>138157</v>
      </c>
      <c r="D11" s="29">
        <v>54342</v>
      </c>
      <c r="E11" s="29">
        <v>12360</v>
      </c>
      <c r="F11" s="29">
        <v>13287</v>
      </c>
      <c r="G11" s="29">
        <v>14411</v>
      </c>
      <c r="H11" s="29">
        <v>14284</v>
      </c>
      <c r="I11" s="28">
        <v>12926</v>
      </c>
      <c r="J11" s="33">
        <v>4548</v>
      </c>
      <c r="K11" s="30">
        <f t="shared" si="0"/>
        <v>8378</v>
      </c>
      <c r="L11" s="28">
        <v>70889</v>
      </c>
      <c r="M11" s="34">
        <v>36604</v>
      </c>
      <c r="N11" s="31">
        <f t="shared" si="1"/>
        <v>34285</v>
      </c>
    </row>
    <row r="12" spans="1:15" s="32" customFormat="1" ht="18" customHeight="1">
      <c r="A12" s="26" t="s">
        <v>23</v>
      </c>
      <c r="B12" s="27">
        <v>134965</v>
      </c>
      <c r="C12" s="28">
        <v>134342</v>
      </c>
      <c r="D12" s="29">
        <v>51417</v>
      </c>
      <c r="E12" s="29">
        <v>11830</v>
      </c>
      <c r="F12" s="29">
        <v>12174</v>
      </c>
      <c r="G12" s="29">
        <v>13237</v>
      </c>
      <c r="H12" s="29">
        <v>14176</v>
      </c>
      <c r="I12" s="28">
        <v>12824</v>
      </c>
      <c r="J12" s="33">
        <v>4429</v>
      </c>
      <c r="K12" s="30">
        <f>(I12-J12)</f>
        <v>8395</v>
      </c>
      <c r="L12" s="28">
        <v>70101</v>
      </c>
      <c r="M12" s="35">
        <v>36456</v>
      </c>
      <c r="N12" s="31">
        <f t="shared" si="1"/>
        <v>33645</v>
      </c>
    </row>
    <row r="13" spans="1:15" s="32" customFormat="1" ht="18" customHeight="1">
      <c r="A13" s="26" t="s">
        <v>24</v>
      </c>
      <c r="B13" s="27">
        <v>131013</v>
      </c>
      <c r="C13" s="28">
        <v>130385</v>
      </c>
      <c r="D13" s="29">
        <v>48741</v>
      </c>
      <c r="E13" s="29">
        <v>11779</v>
      </c>
      <c r="F13" s="29">
        <v>11670</v>
      </c>
      <c r="G13" s="29">
        <v>12178</v>
      </c>
      <c r="H13" s="29">
        <v>13114</v>
      </c>
      <c r="I13" s="29">
        <v>12811</v>
      </c>
      <c r="J13" s="33">
        <v>4479</v>
      </c>
      <c r="K13" s="30">
        <f t="shared" si="0"/>
        <v>8332</v>
      </c>
      <c r="L13" s="28">
        <v>68833</v>
      </c>
      <c r="M13" s="35">
        <v>35965</v>
      </c>
      <c r="N13" s="31">
        <f t="shared" si="1"/>
        <v>32868</v>
      </c>
    </row>
    <row r="14" spans="1:15" s="32" customFormat="1" ht="18" customHeight="1">
      <c r="A14" s="26" t="s">
        <v>25</v>
      </c>
      <c r="B14" s="27">
        <v>128527</v>
      </c>
      <c r="C14" s="28">
        <v>128000</v>
      </c>
      <c r="D14" s="29">
        <v>47207</v>
      </c>
      <c r="E14" s="29">
        <v>11952</v>
      </c>
      <c r="F14" s="29">
        <v>11609</v>
      </c>
      <c r="G14" s="29">
        <v>11614</v>
      </c>
      <c r="H14" s="29">
        <v>12032</v>
      </c>
      <c r="I14" s="28">
        <v>12648</v>
      </c>
      <c r="J14" s="33">
        <v>4454</v>
      </c>
      <c r="K14" s="30">
        <f t="shared" si="0"/>
        <v>8194</v>
      </c>
      <c r="L14" s="28">
        <v>68145</v>
      </c>
      <c r="M14" s="35">
        <v>35936</v>
      </c>
      <c r="N14" s="31">
        <f t="shared" si="1"/>
        <v>32209</v>
      </c>
    </row>
    <row r="15" spans="1:15" s="32" customFormat="1" ht="18" customHeight="1">
      <c r="A15" s="26" t="s">
        <v>26</v>
      </c>
      <c r="B15" s="27">
        <v>127666</v>
      </c>
      <c r="C15" s="28">
        <v>127205</v>
      </c>
      <c r="D15" s="29">
        <v>46677</v>
      </c>
      <c r="E15" s="29">
        <v>11939</v>
      </c>
      <c r="F15" s="29">
        <v>11746</v>
      </c>
      <c r="G15" s="29">
        <v>11545</v>
      </c>
      <c r="H15" s="29">
        <v>11447</v>
      </c>
      <c r="I15" s="28">
        <v>12597</v>
      </c>
      <c r="J15" s="33">
        <v>4473</v>
      </c>
      <c r="K15" s="30">
        <f t="shared" si="0"/>
        <v>8124</v>
      </c>
      <c r="L15" s="28">
        <v>67931</v>
      </c>
      <c r="M15" s="29">
        <v>35936</v>
      </c>
      <c r="N15" s="36">
        <f t="shared" si="1"/>
        <v>31995</v>
      </c>
      <c r="O15" s="37"/>
    </row>
    <row r="16" spans="1:15" s="32" customFormat="1" ht="18" customHeight="1">
      <c r="A16" s="26" t="s">
        <v>27</v>
      </c>
      <c r="B16" s="38">
        <v>128045</v>
      </c>
      <c r="C16" s="35">
        <v>127643</v>
      </c>
      <c r="D16" s="29">
        <v>47114</v>
      </c>
      <c r="E16" s="29">
        <v>12292</v>
      </c>
      <c r="F16" s="29">
        <v>11836</v>
      </c>
      <c r="G16" s="29">
        <v>11631</v>
      </c>
      <c r="H16" s="29">
        <v>11355</v>
      </c>
      <c r="I16" s="29">
        <v>12690</v>
      </c>
      <c r="J16" s="29">
        <v>4612</v>
      </c>
      <c r="K16" s="29">
        <f t="shared" si="0"/>
        <v>8078</v>
      </c>
      <c r="L16" s="35">
        <v>67839</v>
      </c>
      <c r="M16" s="35">
        <v>35883</v>
      </c>
      <c r="N16" s="39">
        <f t="shared" si="1"/>
        <v>31956</v>
      </c>
    </row>
    <row r="17" spans="1:14" s="32" customFormat="1" ht="18" customHeight="1" thickBot="1">
      <c r="A17" s="40" t="s">
        <v>28</v>
      </c>
      <c r="B17" s="41">
        <v>0.87489921696707984</v>
      </c>
      <c r="C17" s="42">
        <v>0.87757304915778622</v>
      </c>
      <c r="D17" s="42">
        <v>0.79027794085579617</v>
      </c>
      <c r="E17" s="42">
        <v>0.77172275238573584</v>
      </c>
      <c r="F17" s="42">
        <v>0.7926600589338334</v>
      </c>
      <c r="G17" s="42">
        <v>0.80291315753140968</v>
      </c>
      <c r="H17" s="42">
        <v>0.79566953962581455</v>
      </c>
      <c r="I17" s="42">
        <v>1.0535491905354919</v>
      </c>
      <c r="J17" s="42">
        <v>1.0292345458602989</v>
      </c>
      <c r="K17" s="42">
        <v>1.0679534637757799</v>
      </c>
      <c r="L17" s="42">
        <v>0.91937713449341352</v>
      </c>
      <c r="M17" s="42">
        <v>0.93241347053320855</v>
      </c>
      <c r="N17" s="43">
        <v>0.9051665533650578</v>
      </c>
    </row>
    <row r="18" spans="1:14" s="45" customFormat="1" ht="15" customHeight="1">
      <c r="A18" s="44" t="s">
        <v>29</v>
      </c>
    </row>
    <row r="19" spans="1:14" s="45" customFormat="1" ht="12" customHeight="1">
      <c r="A19" s="44" t="s">
        <v>30</v>
      </c>
    </row>
    <row r="20" spans="1:14" s="45" customFormat="1" ht="12" customHeight="1">
      <c r="A20" s="44"/>
    </row>
    <row r="21" spans="1:14" s="45" customFormat="1" ht="12" customHeight="1">
      <c r="A21" s="44"/>
    </row>
    <row r="23" spans="1:14">
      <c r="A23" s="46"/>
    </row>
  </sheetData>
  <mergeCells count="13">
    <mergeCell ref="J5:K5"/>
    <mergeCell ref="L5:L6"/>
    <mergeCell ref="M5:N5"/>
    <mergeCell ref="A3:A6"/>
    <mergeCell ref="B3:B6"/>
    <mergeCell ref="C3:C6"/>
    <mergeCell ref="D3:N3"/>
    <mergeCell ref="D4:H4"/>
    <mergeCell ref="I4:K4"/>
    <mergeCell ref="L4:N4"/>
    <mergeCell ref="D5:D6"/>
    <mergeCell ref="E5:H5"/>
    <mergeCell ref="I5:I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2300421636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pubalova6594</cp:lastModifiedBy>
  <dcterms:created xsi:type="dcterms:W3CDTF">2016-08-09T11:17:55Z</dcterms:created>
  <dcterms:modified xsi:type="dcterms:W3CDTF">2016-08-09T11:17:55Z</dcterms:modified>
</cp:coreProperties>
</file>