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UBLIKACE\VĚKOVÁ STRUKTURA_2017\HOTOVO\"/>
    </mc:Choice>
  </mc:AlternateContent>
  <bookViews>
    <workbookView xWindow="240" yWindow="375" windowWidth="28515" windowHeight="12300"/>
  </bookViews>
  <sheets>
    <sheet name="130060180102" sheetId="1" r:id="rId1"/>
  </sheets>
  <definedNames>
    <definedName name="blatná">#REF!,#REF!,#REF!,#REF!,#REF!,#REF!,#REF!,#REF!,#REF!,#REF!,#REF!,#REF!,#REF!,#REF!,#REF!,#REF!,#REF!,#REF!</definedName>
    <definedName name="CB_31_12">#N/A</definedName>
    <definedName name="CIS_RADKU">#N/A</definedName>
    <definedName name="CK_31_12">#N/A</definedName>
    <definedName name="JH_31_12">#N/A</definedName>
    <definedName name="JHC_31_12">#N/A</definedName>
    <definedName name="PE_31_12">#N/A</definedName>
    <definedName name="PI_31_12">#N/A</definedName>
    <definedName name="POHLAVI">#N/A</definedName>
    <definedName name="PT_31_12">#N/A</definedName>
    <definedName name="ROK_NAR">#N/A</definedName>
    <definedName name="ST_31_12">#N/A</definedName>
    <definedName name="TA_31_12">#N/A</definedName>
    <definedName name="VEK">#N/A</definedName>
  </definedNames>
  <calcPr calcId="162913"/>
</workbook>
</file>

<file path=xl/calcChain.xml><?xml version="1.0" encoding="utf-8"?>
<calcChain xmlns="http://schemas.openxmlformats.org/spreadsheetml/2006/main">
  <c r="G47" i="1" l="1"/>
  <c r="G41" i="1"/>
  <c r="G35" i="1"/>
  <c r="G29" i="1"/>
  <c r="G23" i="1"/>
  <c r="G17" i="1"/>
  <c r="G11" i="1"/>
  <c r="C59" i="1"/>
  <c r="C53" i="1"/>
  <c r="C47" i="1"/>
  <c r="C41" i="1"/>
  <c r="C35" i="1"/>
  <c r="C29" i="1"/>
  <c r="C23" i="1"/>
  <c r="C17" i="1"/>
  <c r="C11" i="1"/>
  <c r="F47" i="1"/>
  <c r="F41" i="1"/>
  <c r="F35" i="1"/>
  <c r="F29" i="1"/>
  <c r="F23" i="1"/>
  <c r="F17" i="1"/>
  <c r="F11" i="1"/>
  <c r="B59" i="1"/>
  <c r="B53" i="1"/>
  <c r="B47" i="1"/>
  <c r="B41" i="1"/>
  <c r="B35" i="1"/>
  <c r="B29" i="1"/>
  <c r="B23" i="1"/>
  <c r="B17" i="1"/>
  <c r="B11" i="1"/>
</calcChain>
</file>

<file path=xl/sharedStrings.xml><?xml version="1.0" encoding="utf-8"?>
<sst xmlns="http://schemas.openxmlformats.org/spreadsheetml/2006/main" count="33" uniqueCount="28">
  <si>
    <t>Tab. 1.2 Věkové složení obyvatelstva v Jihočeském kraji</t>
  </si>
  <si>
    <t>Věk</t>
  </si>
  <si>
    <t>Muži</t>
  </si>
  <si>
    <t>Ženy</t>
  </si>
  <si>
    <t>Celkem</t>
  </si>
  <si>
    <t>0-4</t>
  </si>
  <si>
    <t>45-49</t>
  </si>
  <si>
    <t>5-9</t>
  </si>
  <si>
    <t>50-54</t>
  </si>
  <si>
    <t>10-14</t>
  </si>
  <si>
    <t>55-59</t>
  </si>
  <si>
    <t>15-19</t>
  </si>
  <si>
    <t>60-64</t>
  </si>
  <si>
    <t>20-24</t>
  </si>
  <si>
    <t>65-69</t>
  </si>
  <si>
    <t>25-29</t>
  </si>
  <si>
    <t>70-74</t>
  </si>
  <si>
    <t>30-34</t>
  </si>
  <si>
    <t>75-79</t>
  </si>
  <si>
    <t>80-84</t>
  </si>
  <si>
    <t>85-89</t>
  </si>
  <si>
    <t>90-94</t>
  </si>
  <si>
    <t>95+</t>
  </si>
  <si>
    <t>35-39</t>
  </si>
  <si>
    <t>0-14</t>
  </si>
  <si>
    <t>15-64</t>
  </si>
  <si>
    <t>65 +</t>
  </si>
  <si>
    <t>40-44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</si>
</sst>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d\.\ mmmm\ yyyy"/>
    <numFmt numFmtId="165" formatCode="#,##0_ ;\-#,##0\ "/>
  </numFmts>
  <fonts count="7" x14ac:knownFonts="1">
    <font>
      <sz val="12"/>
      <name val="Arial CE"/>
      <charset val="238"/>
    </font>
    <font>
      <sz val="12"/>
      <name val="Arial CE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MS Sans Serif"/>
      <family val="2"/>
      <charset val="238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</borders>
  <cellStyleXfs count="6">
    <xf numFmtId="0" fontId="0" fillId="0" borderId="0">
      <alignment vertical="top"/>
    </xf>
    <xf numFmtId="44" fontId="5" fillId="0" borderId="0" applyFont="0" applyFill="0" applyBorder="0" applyAlignment="0" applyProtection="0"/>
    <xf numFmtId="0" fontId="6" fillId="0" borderId="0"/>
    <xf numFmtId="0" fontId="5" fillId="0" borderId="0"/>
    <xf numFmtId="0" fontId="5" fillId="0" borderId="0"/>
    <xf numFmtId="0" fontId="1" fillId="0" borderId="0">
      <alignment vertical="top"/>
    </xf>
  </cellStyleXfs>
  <cellXfs count="23">
    <xf numFmtId="0" fontId="0" fillId="0" borderId="0" xfId="0">
      <alignment vertical="top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Continuous"/>
    </xf>
    <xf numFmtId="0" fontId="3" fillId="0" borderId="0" xfId="0" applyFont="1" applyAlignment="1"/>
    <xf numFmtId="164" fontId="4" fillId="0" borderId="2" xfId="0" applyNumberFormat="1" applyFont="1" applyBorder="1" applyAlignment="1">
      <alignment horizontal="centerContinuous" vertical="center"/>
    </xf>
    <xf numFmtId="0" fontId="4" fillId="0" borderId="2" xfId="0" applyFont="1" applyBorder="1" applyAlignment="1">
      <alignment horizontal="centerContinuous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/>
    <xf numFmtId="165" fontId="4" fillId="0" borderId="4" xfId="0" applyNumberFormat="1" applyFont="1" applyBorder="1" applyAlignment="1"/>
    <xf numFmtId="3" fontId="4" fillId="0" borderId="4" xfId="0" applyNumberFormat="1" applyFont="1" applyBorder="1" applyAlignment="1">
      <alignment horizontal="center"/>
    </xf>
    <xf numFmtId="3" fontId="3" fillId="0" borderId="0" xfId="0" applyNumberFormat="1" applyFont="1" applyAlignment="1"/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Continuous"/>
    </xf>
    <xf numFmtId="0" fontId="4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9" xfId="0" applyFont="1" applyBorder="1" applyAlignment="1"/>
    <xf numFmtId="0" fontId="4" fillId="0" borderId="10" xfId="0" applyFont="1" applyBorder="1" applyAlignment="1">
      <alignment horizontal="center"/>
    </xf>
    <xf numFmtId="165" fontId="4" fillId="0" borderId="11" xfId="0" applyNumberFormat="1" applyFont="1" applyBorder="1" applyAlignment="1"/>
    <xf numFmtId="165" fontId="3" fillId="0" borderId="0" xfId="0" applyNumberFormat="1" applyFont="1" applyAlignment="1"/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6">
    <cellStyle name="měny 2" xfId="1"/>
    <cellStyle name="Normální" xfId="0" builtinId="0"/>
    <cellStyle name="normální 2" xfId="2"/>
    <cellStyle name="normální 2 2" xfId="3"/>
    <cellStyle name="normální 2 72" xfId="4"/>
    <cellStyle name="normální 89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3"/>
  <sheetViews>
    <sheetView tabSelected="1" workbookViewId="0"/>
  </sheetViews>
  <sheetFormatPr defaultRowHeight="15" x14ac:dyDescent="0.2"/>
  <cols>
    <col min="1" max="1" width="10" style="3" customWidth="1"/>
    <col min="2" max="4" width="8.77734375" style="3" customWidth="1"/>
    <col min="5" max="5" width="10" style="3" customWidth="1"/>
    <col min="6" max="8" width="8.77734375" style="3" customWidth="1"/>
    <col min="9" max="16384" width="8.88671875" style="3"/>
  </cols>
  <sheetData>
    <row r="1" spans="1:9" ht="15.75" x14ac:dyDescent="0.25">
      <c r="A1" s="1" t="s">
        <v>0</v>
      </c>
      <c r="B1" s="2"/>
      <c r="C1" s="2"/>
      <c r="D1" s="2"/>
      <c r="E1" s="2"/>
      <c r="F1" s="2"/>
      <c r="G1" s="2"/>
      <c r="H1" s="2"/>
    </row>
    <row r="2" spans="1:9" ht="7.5" customHeight="1" x14ac:dyDescent="0.2"/>
    <row r="3" spans="1:9" x14ac:dyDescent="0.2">
      <c r="A3" s="19" t="s">
        <v>1</v>
      </c>
      <c r="B3" s="4">
        <v>43100</v>
      </c>
      <c r="C3" s="5"/>
      <c r="D3" s="5"/>
      <c r="E3" s="21" t="s">
        <v>1</v>
      </c>
      <c r="F3" s="4">
        <v>43100</v>
      </c>
      <c r="G3" s="5"/>
      <c r="H3" s="12"/>
    </row>
    <row r="4" spans="1:9" ht="16.5" customHeight="1" x14ac:dyDescent="0.2">
      <c r="A4" s="20"/>
      <c r="B4" s="11" t="s">
        <v>2</v>
      </c>
      <c r="C4" s="11" t="s">
        <v>3</v>
      </c>
      <c r="D4" s="11" t="s">
        <v>4</v>
      </c>
      <c r="E4" s="22"/>
      <c r="F4" s="11" t="s">
        <v>2</v>
      </c>
      <c r="G4" s="11" t="s">
        <v>3</v>
      </c>
      <c r="H4" s="13" t="s">
        <v>4</v>
      </c>
    </row>
    <row r="5" spans="1:9" ht="5.25" customHeight="1" x14ac:dyDescent="0.2">
      <c r="A5" s="14"/>
      <c r="B5" s="7"/>
      <c r="C5" s="7"/>
      <c r="D5" s="7"/>
      <c r="E5" s="6"/>
      <c r="F5" s="7"/>
      <c r="G5" s="7"/>
      <c r="H5" s="15"/>
    </row>
    <row r="6" spans="1:9" ht="12" customHeight="1" x14ac:dyDescent="0.2">
      <c r="A6" s="16">
        <v>0</v>
      </c>
      <c r="B6" s="8">
        <v>3482</v>
      </c>
      <c r="C6" s="8">
        <v>3359</v>
      </c>
      <c r="D6" s="8">
        <v>6841</v>
      </c>
      <c r="E6" s="9">
        <v>45</v>
      </c>
      <c r="F6" s="8">
        <v>4874</v>
      </c>
      <c r="G6" s="8">
        <v>4773</v>
      </c>
      <c r="H6" s="17">
        <v>9647</v>
      </c>
    </row>
    <row r="7" spans="1:9" ht="12" customHeight="1" x14ac:dyDescent="0.2">
      <c r="A7" s="16">
        <v>1</v>
      </c>
      <c r="B7" s="8">
        <v>3518</v>
      </c>
      <c r="C7" s="8">
        <v>3230</v>
      </c>
      <c r="D7" s="8">
        <v>6748</v>
      </c>
      <c r="E7" s="9">
        <v>46</v>
      </c>
      <c r="F7" s="8">
        <v>4566</v>
      </c>
      <c r="G7" s="8">
        <v>4491</v>
      </c>
      <c r="H7" s="17">
        <v>9057</v>
      </c>
    </row>
    <row r="8" spans="1:9" ht="12" customHeight="1" x14ac:dyDescent="0.2">
      <c r="A8" s="16">
        <v>2</v>
      </c>
      <c r="B8" s="8">
        <v>3462</v>
      </c>
      <c r="C8" s="8">
        <v>3204</v>
      </c>
      <c r="D8" s="8">
        <v>6666</v>
      </c>
      <c r="E8" s="9">
        <v>47</v>
      </c>
      <c r="F8" s="8">
        <v>4539</v>
      </c>
      <c r="G8" s="8">
        <v>4379</v>
      </c>
      <c r="H8" s="17">
        <v>8918</v>
      </c>
    </row>
    <row r="9" spans="1:9" ht="12" customHeight="1" x14ac:dyDescent="0.2">
      <c r="A9" s="16">
        <v>3</v>
      </c>
      <c r="B9" s="8">
        <v>3304</v>
      </c>
      <c r="C9" s="8">
        <v>3197</v>
      </c>
      <c r="D9" s="8">
        <v>6501</v>
      </c>
      <c r="E9" s="9">
        <v>48</v>
      </c>
      <c r="F9" s="8">
        <v>4305</v>
      </c>
      <c r="G9" s="8">
        <v>4229</v>
      </c>
      <c r="H9" s="17">
        <v>8534</v>
      </c>
    </row>
    <row r="10" spans="1:9" ht="12" customHeight="1" x14ac:dyDescent="0.2">
      <c r="A10" s="16">
        <v>4</v>
      </c>
      <c r="B10" s="8">
        <v>3344</v>
      </c>
      <c r="C10" s="8">
        <v>3128</v>
      </c>
      <c r="D10" s="8">
        <v>6472</v>
      </c>
      <c r="E10" s="9">
        <v>49</v>
      </c>
      <c r="F10" s="8">
        <v>4099</v>
      </c>
      <c r="G10" s="8">
        <v>4032</v>
      </c>
      <c r="H10" s="17">
        <v>8131</v>
      </c>
    </row>
    <row r="11" spans="1:9" ht="12" customHeight="1" x14ac:dyDescent="0.2">
      <c r="A11" s="16" t="s">
        <v>5</v>
      </c>
      <c r="B11" s="8">
        <f>SUM(B6:B10)</f>
        <v>17110</v>
      </c>
      <c r="C11" s="8">
        <f>SUM(C6:C10)</f>
        <v>16118</v>
      </c>
      <c r="D11" s="8">
        <v>33228</v>
      </c>
      <c r="E11" s="9" t="s">
        <v>6</v>
      </c>
      <c r="F11" s="8">
        <f>SUM(F6:F10)</f>
        <v>22383</v>
      </c>
      <c r="G11" s="8">
        <f>SUM(G6:G10)</f>
        <v>21904</v>
      </c>
      <c r="H11" s="17">
        <v>44287</v>
      </c>
    </row>
    <row r="12" spans="1:9" ht="12" customHeight="1" x14ac:dyDescent="0.2">
      <c r="A12" s="16">
        <v>5</v>
      </c>
      <c r="B12" s="8">
        <v>3496</v>
      </c>
      <c r="C12" s="8">
        <v>3202</v>
      </c>
      <c r="D12" s="8">
        <v>6698</v>
      </c>
      <c r="E12" s="9">
        <v>50</v>
      </c>
      <c r="F12" s="8">
        <v>4097</v>
      </c>
      <c r="G12" s="8">
        <v>3930</v>
      </c>
      <c r="H12" s="17">
        <v>8027</v>
      </c>
    </row>
    <row r="13" spans="1:9" ht="12" customHeight="1" x14ac:dyDescent="0.2">
      <c r="A13" s="16">
        <v>6</v>
      </c>
      <c r="B13" s="8">
        <v>3314</v>
      </c>
      <c r="C13" s="8">
        <v>3103</v>
      </c>
      <c r="D13" s="8">
        <v>6417</v>
      </c>
      <c r="E13" s="9">
        <v>51</v>
      </c>
      <c r="F13" s="8">
        <v>4166</v>
      </c>
      <c r="G13" s="8">
        <v>4010</v>
      </c>
      <c r="H13" s="17">
        <v>8176</v>
      </c>
    </row>
    <row r="14" spans="1:9" ht="12" customHeight="1" x14ac:dyDescent="0.2">
      <c r="A14" s="16">
        <v>7</v>
      </c>
      <c r="B14" s="8">
        <v>3612</v>
      </c>
      <c r="C14" s="8">
        <v>3495</v>
      </c>
      <c r="D14" s="8">
        <v>7107</v>
      </c>
      <c r="E14" s="9">
        <v>52</v>
      </c>
      <c r="F14" s="8">
        <v>4300</v>
      </c>
      <c r="G14" s="8">
        <v>4179</v>
      </c>
      <c r="H14" s="17">
        <v>8479</v>
      </c>
    </row>
    <row r="15" spans="1:9" ht="12" customHeight="1" x14ac:dyDescent="0.2">
      <c r="A15" s="16">
        <v>8</v>
      </c>
      <c r="B15" s="8">
        <v>3738</v>
      </c>
      <c r="C15" s="8">
        <v>3575</v>
      </c>
      <c r="D15" s="8">
        <v>7313</v>
      </c>
      <c r="E15" s="9">
        <v>53</v>
      </c>
      <c r="F15" s="8">
        <v>4518</v>
      </c>
      <c r="G15" s="8">
        <v>4303</v>
      </c>
      <c r="H15" s="17">
        <v>8821</v>
      </c>
      <c r="I15" s="18"/>
    </row>
    <row r="16" spans="1:9" ht="12" customHeight="1" x14ac:dyDescent="0.2">
      <c r="A16" s="16">
        <v>9</v>
      </c>
      <c r="B16" s="8">
        <v>3805</v>
      </c>
      <c r="C16" s="8">
        <v>3607</v>
      </c>
      <c r="D16" s="8">
        <v>7412</v>
      </c>
      <c r="E16" s="9">
        <v>54</v>
      </c>
      <c r="F16" s="8">
        <v>4363</v>
      </c>
      <c r="G16" s="8">
        <v>4305</v>
      </c>
      <c r="H16" s="17">
        <v>8668</v>
      </c>
      <c r="I16" s="18"/>
    </row>
    <row r="17" spans="1:9" ht="12" customHeight="1" x14ac:dyDescent="0.2">
      <c r="A17" s="16" t="s">
        <v>7</v>
      </c>
      <c r="B17" s="8">
        <f>SUM(B12:B16)</f>
        <v>17965</v>
      </c>
      <c r="C17" s="8">
        <f>SUM(C12:C16)</f>
        <v>16982</v>
      </c>
      <c r="D17" s="8">
        <v>34947</v>
      </c>
      <c r="E17" s="9" t="s">
        <v>8</v>
      </c>
      <c r="F17" s="8">
        <f>SUM(F12:F16)</f>
        <v>21444</v>
      </c>
      <c r="G17" s="8">
        <f>SUM(G12:G16)</f>
        <v>20727</v>
      </c>
      <c r="H17" s="17">
        <v>42171</v>
      </c>
      <c r="I17" s="18"/>
    </row>
    <row r="18" spans="1:9" ht="12" customHeight="1" x14ac:dyDescent="0.2">
      <c r="A18" s="16">
        <v>10</v>
      </c>
      <c r="B18" s="8">
        <v>3625</v>
      </c>
      <c r="C18" s="8">
        <v>3562</v>
      </c>
      <c r="D18" s="8">
        <v>7187</v>
      </c>
      <c r="E18" s="9">
        <v>55</v>
      </c>
      <c r="F18" s="8">
        <v>3887</v>
      </c>
      <c r="G18" s="8">
        <v>3902</v>
      </c>
      <c r="H18" s="17">
        <v>7789</v>
      </c>
      <c r="I18" s="18"/>
    </row>
    <row r="19" spans="1:9" ht="12" customHeight="1" x14ac:dyDescent="0.2">
      <c r="A19" s="16">
        <v>11</v>
      </c>
      <c r="B19" s="8">
        <v>3396</v>
      </c>
      <c r="C19" s="8">
        <v>3209</v>
      </c>
      <c r="D19" s="8">
        <v>6605</v>
      </c>
      <c r="E19" s="9">
        <v>56</v>
      </c>
      <c r="F19" s="8">
        <v>3832</v>
      </c>
      <c r="G19" s="8">
        <v>3856</v>
      </c>
      <c r="H19" s="17">
        <v>7688</v>
      </c>
      <c r="I19" s="18"/>
    </row>
    <row r="20" spans="1:9" ht="12" customHeight="1" x14ac:dyDescent="0.2">
      <c r="A20" s="16">
        <v>12</v>
      </c>
      <c r="B20" s="8">
        <v>3223</v>
      </c>
      <c r="C20" s="8">
        <v>3051</v>
      </c>
      <c r="D20" s="8">
        <v>6274</v>
      </c>
      <c r="E20" s="9">
        <v>57</v>
      </c>
      <c r="F20" s="8">
        <v>3773</v>
      </c>
      <c r="G20" s="8">
        <v>3827</v>
      </c>
      <c r="H20" s="17">
        <v>7600</v>
      </c>
      <c r="I20" s="18"/>
    </row>
    <row r="21" spans="1:9" ht="12" customHeight="1" x14ac:dyDescent="0.2">
      <c r="A21" s="16">
        <v>13</v>
      </c>
      <c r="B21" s="8">
        <v>3146</v>
      </c>
      <c r="C21" s="8">
        <v>2964</v>
      </c>
      <c r="D21" s="8">
        <v>6110</v>
      </c>
      <c r="E21" s="9">
        <v>58</v>
      </c>
      <c r="F21" s="8">
        <v>3832</v>
      </c>
      <c r="G21" s="8">
        <v>3768</v>
      </c>
      <c r="H21" s="17">
        <v>7600</v>
      </c>
      <c r="I21" s="18"/>
    </row>
    <row r="22" spans="1:9" ht="12" customHeight="1" x14ac:dyDescent="0.2">
      <c r="A22" s="16">
        <v>14</v>
      </c>
      <c r="B22" s="8">
        <v>2949</v>
      </c>
      <c r="C22" s="8">
        <v>2869</v>
      </c>
      <c r="D22" s="8">
        <v>5818</v>
      </c>
      <c r="E22" s="9">
        <v>59</v>
      </c>
      <c r="F22" s="8">
        <v>4031</v>
      </c>
      <c r="G22" s="8">
        <v>4159</v>
      </c>
      <c r="H22" s="17">
        <v>8190</v>
      </c>
      <c r="I22" s="18"/>
    </row>
    <row r="23" spans="1:9" ht="12" customHeight="1" x14ac:dyDescent="0.2">
      <c r="A23" s="16" t="s">
        <v>9</v>
      </c>
      <c r="B23" s="8">
        <f>SUM(B18:B22)</f>
        <v>16339</v>
      </c>
      <c r="C23" s="8">
        <f>SUM(C18:C22)</f>
        <v>15655</v>
      </c>
      <c r="D23" s="8">
        <v>31994</v>
      </c>
      <c r="E23" s="9" t="s">
        <v>10</v>
      </c>
      <c r="F23" s="8">
        <f>SUM(F18:F22)</f>
        <v>19355</v>
      </c>
      <c r="G23" s="8">
        <f>SUM(G18:G22)</f>
        <v>19512</v>
      </c>
      <c r="H23" s="17">
        <v>38867</v>
      </c>
      <c r="I23" s="18"/>
    </row>
    <row r="24" spans="1:9" ht="12" customHeight="1" x14ac:dyDescent="0.2">
      <c r="A24" s="16">
        <v>15</v>
      </c>
      <c r="B24" s="8">
        <v>3054</v>
      </c>
      <c r="C24" s="8">
        <v>2855</v>
      </c>
      <c r="D24" s="8">
        <v>5909</v>
      </c>
      <c r="E24" s="9">
        <v>60</v>
      </c>
      <c r="F24" s="8">
        <v>4450</v>
      </c>
      <c r="G24" s="8">
        <v>4450</v>
      </c>
      <c r="H24" s="17">
        <v>8900</v>
      </c>
      <c r="I24" s="18"/>
    </row>
    <row r="25" spans="1:9" ht="12" customHeight="1" x14ac:dyDescent="0.2">
      <c r="A25" s="16">
        <v>16</v>
      </c>
      <c r="B25" s="8">
        <v>2897</v>
      </c>
      <c r="C25" s="8">
        <v>2822</v>
      </c>
      <c r="D25" s="8">
        <v>5719</v>
      </c>
      <c r="E25" s="9">
        <v>61</v>
      </c>
      <c r="F25" s="8">
        <v>4602</v>
      </c>
      <c r="G25" s="8">
        <v>4548</v>
      </c>
      <c r="H25" s="17">
        <v>9150</v>
      </c>
      <c r="I25" s="18"/>
    </row>
    <row r="26" spans="1:9" ht="12" customHeight="1" x14ac:dyDescent="0.2">
      <c r="A26" s="16">
        <v>17</v>
      </c>
      <c r="B26" s="8">
        <v>2967</v>
      </c>
      <c r="C26" s="8">
        <v>2770</v>
      </c>
      <c r="D26" s="8">
        <v>5737</v>
      </c>
      <c r="E26" s="9">
        <v>62</v>
      </c>
      <c r="F26" s="8">
        <v>4435</v>
      </c>
      <c r="G26" s="8">
        <v>4605</v>
      </c>
      <c r="H26" s="17">
        <v>9040</v>
      </c>
      <c r="I26" s="18"/>
    </row>
    <row r="27" spans="1:9" ht="12" customHeight="1" x14ac:dyDescent="0.2">
      <c r="A27" s="16">
        <v>18</v>
      </c>
      <c r="B27" s="8">
        <v>3020</v>
      </c>
      <c r="C27" s="8">
        <v>2743</v>
      </c>
      <c r="D27" s="8">
        <v>5763</v>
      </c>
      <c r="E27" s="9">
        <v>63</v>
      </c>
      <c r="F27" s="8">
        <v>4539</v>
      </c>
      <c r="G27" s="8">
        <v>4478</v>
      </c>
      <c r="H27" s="17">
        <v>9017</v>
      </c>
      <c r="I27" s="18"/>
    </row>
    <row r="28" spans="1:9" ht="12" customHeight="1" x14ac:dyDescent="0.2">
      <c r="A28" s="16">
        <v>19</v>
      </c>
      <c r="B28" s="8">
        <v>2897</v>
      </c>
      <c r="C28" s="8">
        <v>2791</v>
      </c>
      <c r="D28" s="8">
        <v>5688</v>
      </c>
      <c r="E28" s="9">
        <v>64</v>
      </c>
      <c r="F28" s="8">
        <v>4229</v>
      </c>
      <c r="G28" s="8">
        <v>4598</v>
      </c>
      <c r="H28" s="17">
        <v>8827</v>
      </c>
      <c r="I28" s="18"/>
    </row>
    <row r="29" spans="1:9" ht="12" customHeight="1" x14ac:dyDescent="0.2">
      <c r="A29" s="16" t="s">
        <v>11</v>
      </c>
      <c r="B29" s="8">
        <f>SUM(B24:B28)</f>
        <v>14835</v>
      </c>
      <c r="C29" s="8">
        <f>SUM(C24:C28)</f>
        <v>13981</v>
      </c>
      <c r="D29" s="8">
        <v>28816</v>
      </c>
      <c r="E29" s="9" t="s">
        <v>12</v>
      </c>
      <c r="F29" s="8">
        <f>SUM(F24:F28)</f>
        <v>22255</v>
      </c>
      <c r="G29" s="8">
        <f>SUM(G24:G28)</f>
        <v>22679</v>
      </c>
      <c r="H29" s="17">
        <v>44934</v>
      </c>
      <c r="I29" s="18"/>
    </row>
    <row r="30" spans="1:9" ht="12" customHeight="1" x14ac:dyDescent="0.2">
      <c r="A30" s="16">
        <v>20</v>
      </c>
      <c r="B30" s="8">
        <v>2957</v>
      </c>
      <c r="C30" s="8">
        <v>2819</v>
      </c>
      <c r="D30" s="8">
        <v>5776</v>
      </c>
      <c r="E30" s="9">
        <v>65</v>
      </c>
      <c r="F30" s="8">
        <v>4314</v>
      </c>
      <c r="G30" s="8">
        <v>4429</v>
      </c>
      <c r="H30" s="17">
        <v>8743</v>
      </c>
      <c r="I30" s="18"/>
    </row>
    <row r="31" spans="1:9" ht="12" customHeight="1" x14ac:dyDescent="0.2">
      <c r="A31" s="16">
        <v>21</v>
      </c>
      <c r="B31" s="8">
        <v>2933</v>
      </c>
      <c r="C31" s="8">
        <v>2795</v>
      </c>
      <c r="D31" s="8">
        <v>5728</v>
      </c>
      <c r="E31" s="9">
        <v>66</v>
      </c>
      <c r="F31" s="8">
        <v>4172</v>
      </c>
      <c r="G31" s="8">
        <v>4662</v>
      </c>
      <c r="H31" s="17">
        <v>8834</v>
      </c>
      <c r="I31" s="18"/>
    </row>
    <row r="32" spans="1:9" ht="12" customHeight="1" x14ac:dyDescent="0.2">
      <c r="A32" s="16">
        <v>22</v>
      </c>
      <c r="B32" s="8">
        <v>3243</v>
      </c>
      <c r="C32" s="8">
        <v>2935</v>
      </c>
      <c r="D32" s="8">
        <v>6178</v>
      </c>
      <c r="E32" s="9">
        <v>67</v>
      </c>
      <c r="F32" s="8">
        <v>4063</v>
      </c>
      <c r="G32" s="8">
        <v>4433</v>
      </c>
      <c r="H32" s="17">
        <v>8496</v>
      </c>
      <c r="I32" s="18"/>
    </row>
    <row r="33" spans="1:9" ht="12" customHeight="1" x14ac:dyDescent="0.2">
      <c r="A33" s="16">
        <v>23</v>
      </c>
      <c r="B33" s="8">
        <v>3539</v>
      </c>
      <c r="C33" s="8">
        <v>3389</v>
      </c>
      <c r="D33" s="8">
        <v>6928</v>
      </c>
      <c r="E33" s="9">
        <v>68</v>
      </c>
      <c r="F33" s="8">
        <v>3854</v>
      </c>
      <c r="G33" s="8">
        <v>4194</v>
      </c>
      <c r="H33" s="17">
        <v>8048</v>
      </c>
      <c r="I33" s="18"/>
    </row>
    <row r="34" spans="1:9" ht="12" customHeight="1" x14ac:dyDescent="0.2">
      <c r="A34" s="16">
        <v>24</v>
      </c>
      <c r="B34" s="8">
        <v>3923</v>
      </c>
      <c r="C34" s="8">
        <v>3790</v>
      </c>
      <c r="D34" s="8">
        <v>7713</v>
      </c>
      <c r="E34" s="9">
        <v>69</v>
      </c>
      <c r="F34" s="8">
        <v>3831</v>
      </c>
      <c r="G34" s="8">
        <v>4384</v>
      </c>
      <c r="H34" s="17">
        <v>8215</v>
      </c>
      <c r="I34" s="18"/>
    </row>
    <row r="35" spans="1:9" ht="12" customHeight="1" x14ac:dyDescent="0.2">
      <c r="A35" s="16" t="s">
        <v>13</v>
      </c>
      <c r="B35" s="8">
        <f>SUM(B30:B34)</f>
        <v>16595</v>
      </c>
      <c r="C35" s="8">
        <f>SUM(C30:C34)</f>
        <v>15728</v>
      </c>
      <c r="D35" s="8">
        <v>32323</v>
      </c>
      <c r="E35" s="9" t="s">
        <v>14</v>
      </c>
      <c r="F35" s="8">
        <f>SUM(F30:F34)</f>
        <v>20234</v>
      </c>
      <c r="G35" s="8">
        <f>SUM(G30:G34)</f>
        <v>22102</v>
      </c>
      <c r="H35" s="17">
        <v>42336</v>
      </c>
      <c r="I35" s="18"/>
    </row>
    <row r="36" spans="1:9" ht="12" customHeight="1" x14ac:dyDescent="0.2">
      <c r="A36" s="16">
        <v>25</v>
      </c>
      <c r="B36" s="8">
        <v>3971</v>
      </c>
      <c r="C36" s="8">
        <v>3715</v>
      </c>
      <c r="D36" s="8">
        <v>7686</v>
      </c>
      <c r="E36" s="9">
        <v>70</v>
      </c>
      <c r="F36" s="8">
        <v>3933</v>
      </c>
      <c r="G36" s="8">
        <v>4577</v>
      </c>
      <c r="H36" s="17">
        <v>8510</v>
      </c>
      <c r="I36" s="18"/>
    </row>
    <row r="37" spans="1:9" ht="12" customHeight="1" x14ac:dyDescent="0.2">
      <c r="A37" s="16">
        <v>26</v>
      </c>
      <c r="B37" s="8">
        <v>4248</v>
      </c>
      <c r="C37" s="8">
        <v>3962</v>
      </c>
      <c r="D37" s="8">
        <v>8210</v>
      </c>
      <c r="E37" s="9">
        <v>71</v>
      </c>
      <c r="F37" s="8">
        <v>3728</v>
      </c>
      <c r="G37" s="8">
        <v>4337</v>
      </c>
      <c r="H37" s="17">
        <v>8065</v>
      </c>
      <c r="I37" s="18"/>
    </row>
    <row r="38" spans="1:9" ht="12" customHeight="1" x14ac:dyDescent="0.2">
      <c r="A38" s="16">
        <v>27</v>
      </c>
      <c r="B38" s="8">
        <v>4328</v>
      </c>
      <c r="C38" s="8">
        <v>4005</v>
      </c>
      <c r="D38" s="8">
        <v>8333</v>
      </c>
      <c r="E38" s="9">
        <v>72</v>
      </c>
      <c r="F38" s="8">
        <v>2768</v>
      </c>
      <c r="G38" s="8">
        <v>3457</v>
      </c>
      <c r="H38" s="17">
        <v>6225</v>
      </c>
      <c r="I38" s="18"/>
    </row>
    <row r="39" spans="1:9" ht="12" customHeight="1" x14ac:dyDescent="0.2">
      <c r="A39" s="16">
        <v>28</v>
      </c>
      <c r="B39" s="8">
        <v>4068</v>
      </c>
      <c r="C39" s="8">
        <v>3973</v>
      </c>
      <c r="D39" s="8">
        <v>8041</v>
      </c>
      <c r="E39" s="9">
        <v>73</v>
      </c>
      <c r="F39" s="8">
        <v>2638</v>
      </c>
      <c r="G39" s="8">
        <v>3448</v>
      </c>
      <c r="H39" s="17">
        <v>6086</v>
      </c>
      <c r="I39" s="18"/>
    </row>
    <row r="40" spans="1:9" ht="12" customHeight="1" x14ac:dyDescent="0.2">
      <c r="A40" s="16">
        <v>29</v>
      </c>
      <c r="B40" s="8">
        <v>4214</v>
      </c>
      <c r="C40" s="8">
        <v>4044</v>
      </c>
      <c r="D40" s="8">
        <v>8258</v>
      </c>
      <c r="E40" s="9">
        <v>74</v>
      </c>
      <c r="F40" s="8">
        <v>2536</v>
      </c>
      <c r="G40" s="8">
        <v>3311</v>
      </c>
      <c r="H40" s="17">
        <v>5847</v>
      </c>
      <c r="I40" s="18"/>
    </row>
    <row r="41" spans="1:9" ht="12" customHeight="1" x14ac:dyDescent="0.2">
      <c r="A41" s="16" t="s">
        <v>15</v>
      </c>
      <c r="B41" s="8">
        <f>SUM(B36:B40)</f>
        <v>20829</v>
      </c>
      <c r="C41" s="8">
        <f>SUM(C36:C40)</f>
        <v>19699</v>
      </c>
      <c r="D41" s="8">
        <v>40528</v>
      </c>
      <c r="E41" s="9" t="s">
        <v>16</v>
      </c>
      <c r="F41" s="8">
        <f>SUM(F36:F40)</f>
        <v>15603</v>
      </c>
      <c r="G41" s="8">
        <f>SUM(G36:G40)</f>
        <v>19130</v>
      </c>
      <c r="H41" s="17">
        <v>34733</v>
      </c>
      <c r="I41" s="18"/>
    </row>
    <row r="42" spans="1:9" ht="12" customHeight="1" x14ac:dyDescent="0.2">
      <c r="A42" s="16">
        <v>30</v>
      </c>
      <c r="B42" s="8">
        <v>4217</v>
      </c>
      <c r="C42" s="8">
        <v>3928</v>
      </c>
      <c r="D42" s="8">
        <v>8145</v>
      </c>
      <c r="E42" s="9">
        <v>75</v>
      </c>
      <c r="F42" s="8">
        <v>2242</v>
      </c>
      <c r="G42" s="8">
        <v>2923</v>
      </c>
      <c r="H42" s="17">
        <v>5165</v>
      </c>
      <c r="I42" s="18"/>
    </row>
    <row r="43" spans="1:9" ht="12" customHeight="1" x14ac:dyDescent="0.2">
      <c r="A43" s="16">
        <v>31</v>
      </c>
      <c r="B43" s="8">
        <v>4214</v>
      </c>
      <c r="C43" s="8">
        <v>3944</v>
      </c>
      <c r="D43" s="8">
        <v>8158</v>
      </c>
      <c r="E43" s="9">
        <v>76</v>
      </c>
      <c r="F43" s="8">
        <v>1959</v>
      </c>
      <c r="G43" s="8">
        <v>2722</v>
      </c>
      <c r="H43" s="17">
        <v>4681</v>
      </c>
      <c r="I43" s="18"/>
    </row>
    <row r="44" spans="1:9" ht="12" customHeight="1" x14ac:dyDescent="0.2">
      <c r="A44" s="16">
        <v>32</v>
      </c>
      <c r="B44" s="8">
        <v>4198</v>
      </c>
      <c r="C44" s="8">
        <v>3949</v>
      </c>
      <c r="D44" s="8">
        <v>8147</v>
      </c>
      <c r="E44" s="9">
        <v>77</v>
      </c>
      <c r="F44" s="8">
        <v>1850</v>
      </c>
      <c r="G44" s="8">
        <v>2604</v>
      </c>
      <c r="H44" s="17">
        <v>4454</v>
      </c>
      <c r="I44" s="18"/>
    </row>
    <row r="45" spans="1:9" ht="12" customHeight="1" x14ac:dyDescent="0.2">
      <c r="A45" s="16">
        <v>33</v>
      </c>
      <c r="B45" s="8">
        <v>4395</v>
      </c>
      <c r="C45" s="8">
        <v>4088</v>
      </c>
      <c r="D45" s="8">
        <v>8483</v>
      </c>
      <c r="E45" s="9">
        <v>78</v>
      </c>
      <c r="F45" s="8">
        <v>1498</v>
      </c>
      <c r="G45" s="8">
        <v>2264</v>
      </c>
      <c r="H45" s="17">
        <v>3762</v>
      </c>
      <c r="I45" s="18"/>
    </row>
    <row r="46" spans="1:9" ht="12" customHeight="1" x14ac:dyDescent="0.2">
      <c r="A46" s="16">
        <v>34</v>
      </c>
      <c r="B46" s="8">
        <v>4281</v>
      </c>
      <c r="C46" s="8">
        <v>4064</v>
      </c>
      <c r="D46" s="8">
        <v>8345</v>
      </c>
      <c r="E46" s="9">
        <v>79</v>
      </c>
      <c r="F46" s="8">
        <v>1324</v>
      </c>
      <c r="G46" s="8">
        <v>2162</v>
      </c>
      <c r="H46" s="17">
        <v>3486</v>
      </c>
      <c r="I46" s="18"/>
    </row>
    <row r="47" spans="1:9" ht="12" customHeight="1" x14ac:dyDescent="0.2">
      <c r="A47" s="16" t="s">
        <v>17</v>
      </c>
      <c r="B47" s="8">
        <f>SUM(B42:B46)</f>
        <v>21305</v>
      </c>
      <c r="C47" s="8">
        <f>SUM(C42:C46)</f>
        <v>19973</v>
      </c>
      <c r="D47" s="8">
        <v>41278</v>
      </c>
      <c r="E47" s="9" t="s">
        <v>18</v>
      </c>
      <c r="F47" s="8">
        <f>SUM(F42:F46)</f>
        <v>8873</v>
      </c>
      <c r="G47" s="8">
        <f>SUM(G42:G46)</f>
        <v>12675</v>
      </c>
      <c r="H47" s="17">
        <v>21548</v>
      </c>
      <c r="I47" s="18"/>
    </row>
    <row r="48" spans="1:9" ht="12" customHeight="1" x14ac:dyDescent="0.2">
      <c r="A48" s="16">
        <v>35</v>
      </c>
      <c r="B48" s="8">
        <v>4384</v>
      </c>
      <c r="C48" s="8">
        <v>4145</v>
      </c>
      <c r="D48" s="8">
        <v>8529</v>
      </c>
      <c r="E48" s="9" t="s">
        <v>19</v>
      </c>
      <c r="F48" s="8">
        <v>5249</v>
      </c>
      <c r="G48" s="8">
        <v>9111</v>
      </c>
      <c r="H48" s="17">
        <v>14360</v>
      </c>
      <c r="I48" s="18"/>
    </row>
    <row r="49" spans="1:11" ht="12" customHeight="1" x14ac:dyDescent="0.2">
      <c r="A49" s="16">
        <v>36</v>
      </c>
      <c r="B49" s="8">
        <v>4464</v>
      </c>
      <c r="C49" s="8">
        <v>4252</v>
      </c>
      <c r="D49" s="8">
        <v>8716</v>
      </c>
      <c r="E49" s="9" t="s">
        <v>20</v>
      </c>
      <c r="F49" s="8">
        <v>2909</v>
      </c>
      <c r="G49" s="8">
        <v>5824</v>
      </c>
      <c r="H49" s="17">
        <v>8733</v>
      </c>
      <c r="I49" s="18"/>
    </row>
    <row r="50" spans="1:11" ht="12" customHeight="1" x14ac:dyDescent="0.2">
      <c r="A50" s="16">
        <v>37</v>
      </c>
      <c r="B50" s="8">
        <v>4708</v>
      </c>
      <c r="C50" s="8">
        <v>4472</v>
      </c>
      <c r="D50" s="8">
        <v>9180</v>
      </c>
      <c r="E50" s="9" t="s">
        <v>21</v>
      </c>
      <c r="F50" s="8">
        <v>792</v>
      </c>
      <c r="G50" s="8">
        <v>2132</v>
      </c>
      <c r="H50" s="17">
        <v>2924</v>
      </c>
      <c r="I50" s="18"/>
    </row>
    <row r="51" spans="1:11" ht="12" customHeight="1" x14ac:dyDescent="0.2">
      <c r="A51" s="16">
        <v>38</v>
      </c>
      <c r="B51" s="8">
        <v>5339</v>
      </c>
      <c r="C51" s="8">
        <v>4893</v>
      </c>
      <c r="D51" s="8">
        <v>10232</v>
      </c>
      <c r="E51" s="9" t="s">
        <v>22</v>
      </c>
      <c r="F51" s="8">
        <v>107</v>
      </c>
      <c r="G51" s="8">
        <v>430</v>
      </c>
      <c r="H51" s="17">
        <v>537</v>
      </c>
      <c r="I51" s="18"/>
      <c r="J51" s="10"/>
      <c r="K51" s="10"/>
    </row>
    <row r="52" spans="1:11" ht="12" customHeight="1" x14ac:dyDescent="0.2">
      <c r="A52" s="16">
        <v>39</v>
      </c>
      <c r="B52" s="8">
        <v>5282</v>
      </c>
      <c r="C52" s="8">
        <v>5218</v>
      </c>
      <c r="D52" s="8">
        <v>10500</v>
      </c>
      <c r="E52" s="9"/>
      <c r="F52" s="8"/>
      <c r="G52" s="8"/>
      <c r="H52" s="17"/>
    </row>
    <row r="53" spans="1:11" ht="12" customHeight="1" x14ac:dyDescent="0.2">
      <c r="A53" s="16" t="s">
        <v>23</v>
      </c>
      <c r="B53" s="8">
        <f>SUM(B48:B52)</f>
        <v>24177</v>
      </c>
      <c r="C53" s="8">
        <f>SUM(C48:C52)</f>
        <v>22980</v>
      </c>
      <c r="D53" s="8">
        <v>47157</v>
      </c>
      <c r="E53" s="9"/>
      <c r="F53" s="8"/>
      <c r="G53" s="8"/>
      <c r="H53" s="17"/>
      <c r="I53" s="10"/>
      <c r="J53" s="10"/>
      <c r="K53" s="10"/>
    </row>
    <row r="54" spans="1:11" ht="12" customHeight="1" x14ac:dyDescent="0.2">
      <c r="A54" s="16">
        <v>40</v>
      </c>
      <c r="B54" s="8">
        <v>5455</v>
      </c>
      <c r="C54" s="8">
        <v>5161</v>
      </c>
      <c r="D54" s="8">
        <v>10616</v>
      </c>
      <c r="E54" s="9" t="s">
        <v>24</v>
      </c>
      <c r="F54" s="8">
        <v>51414</v>
      </c>
      <c r="G54" s="8">
        <v>48755</v>
      </c>
      <c r="H54" s="17">
        <v>100169</v>
      </c>
      <c r="I54" s="18"/>
    </row>
    <row r="55" spans="1:11" ht="12" customHeight="1" x14ac:dyDescent="0.2">
      <c r="A55" s="16">
        <v>41</v>
      </c>
      <c r="B55" s="8">
        <v>5536</v>
      </c>
      <c r="C55" s="8">
        <v>5375</v>
      </c>
      <c r="D55" s="8">
        <v>10911</v>
      </c>
      <c r="E55" s="9" t="s">
        <v>25</v>
      </c>
      <c r="F55" s="8">
        <v>210832</v>
      </c>
      <c r="G55" s="8">
        <v>204024</v>
      </c>
      <c r="H55" s="17">
        <v>414856</v>
      </c>
      <c r="I55" s="18"/>
    </row>
    <row r="56" spans="1:11" ht="12" customHeight="1" x14ac:dyDescent="0.2">
      <c r="A56" s="16">
        <v>42</v>
      </c>
      <c r="B56" s="8">
        <v>5580</v>
      </c>
      <c r="C56" s="8">
        <v>5441</v>
      </c>
      <c r="D56" s="8">
        <v>11021</v>
      </c>
      <c r="E56" s="9" t="s">
        <v>26</v>
      </c>
      <c r="F56" s="8">
        <v>53767</v>
      </c>
      <c r="G56" s="8">
        <v>71404</v>
      </c>
      <c r="H56" s="17">
        <v>125171</v>
      </c>
      <c r="I56" s="18"/>
    </row>
    <row r="57" spans="1:11" ht="12" customHeight="1" x14ac:dyDescent="0.2">
      <c r="A57" s="16">
        <v>43</v>
      </c>
      <c r="B57" s="8">
        <v>5697</v>
      </c>
      <c r="C57" s="8">
        <v>5579</v>
      </c>
      <c r="D57" s="8">
        <v>11276</v>
      </c>
      <c r="E57" s="9"/>
      <c r="F57" s="8"/>
      <c r="G57" s="8"/>
      <c r="H57" s="17"/>
      <c r="I57" s="18"/>
      <c r="J57" s="10"/>
      <c r="K57" s="10"/>
    </row>
    <row r="58" spans="1:11" ht="12" customHeight="1" x14ac:dyDescent="0.2">
      <c r="A58" s="16">
        <v>44</v>
      </c>
      <c r="B58" s="8">
        <v>5386</v>
      </c>
      <c r="C58" s="8">
        <v>5285</v>
      </c>
      <c r="D58" s="8">
        <v>10671</v>
      </c>
      <c r="E58" s="9"/>
      <c r="F58" s="8"/>
      <c r="G58" s="8"/>
      <c r="H58" s="17"/>
      <c r="I58" s="18"/>
      <c r="J58" s="10"/>
      <c r="K58" s="10"/>
    </row>
    <row r="59" spans="1:11" ht="12" customHeight="1" x14ac:dyDescent="0.2">
      <c r="A59" s="16" t="s">
        <v>27</v>
      </c>
      <c r="B59" s="8">
        <f>SUM(B54:B58)</f>
        <v>27654</v>
      </c>
      <c r="C59" s="8">
        <f>SUM(C54:C58)</f>
        <v>26841</v>
      </c>
      <c r="D59" s="8">
        <v>54495</v>
      </c>
      <c r="E59" s="9" t="s">
        <v>4</v>
      </c>
      <c r="F59" s="8">
        <v>316013</v>
      </c>
      <c r="G59" s="8">
        <v>324183</v>
      </c>
      <c r="H59" s="17">
        <v>640196</v>
      </c>
      <c r="I59" s="18"/>
    </row>
    <row r="60" spans="1:11" x14ac:dyDescent="0.2">
      <c r="F60" s="18"/>
      <c r="I60" s="10"/>
      <c r="J60" s="10"/>
    </row>
    <row r="63" spans="1:11" x14ac:dyDescent="0.2">
      <c r="I63" s="10"/>
      <c r="J63" s="10"/>
    </row>
  </sheetData>
  <mergeCells count="2">
    <mergeCell ref="A3:A4"/>
    <mergeCell ref="E3:E4"/>
  </mergeCells>
  <pageMargins left="0.78740157480314965" right="0.78740157480314965" top="0.9055118110236221" bottom="0.9055118110236221" header="0.51181102362204722" footer="0.31496062992125984"/>
  <pageSetup paperSize="9" scale="99" fitToHeight="0" orientation="portrait" horizontalDpi="1200" verticalDpi="1200" r:id="rId1"/>
  <headerFooter alignWithMargins="0">
    <oddFooter>&amp;C&amp;"Arial,Obyčejné"&amp;8Věkové složení a pohyb obyvatelstva v Jihočeském kraji - 2017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130060180102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Pavlína Kubíková</dc:creator>
  <cp:lastModifiedBy>Petra Dolejšová</cp:lastModifiedBy>
  <cp:lastPrinted>2018-05-21T12:04:08Z</cp:lastPrinted>
  <dcterms:created xsi:type="dcterms:W3CDTF">2017-05-15T06:21:29Z</dcterms:created>
  <dcterms:modified xsi:type="dcterms:W3CDTF">2018-05-21T12:04:10Z</dcterms:modified>
</cp:coreProperties>
</file>