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web\"/>
    </mc:Choice>
  </mc:AlternateContent>
  <bookViews>
    <workbookView xWindow="15780" yWindow="570" windowWidth="20730" windowHeight="9840" tabRatio="737"/>
  </bookViews>
  <sheets>
    <sheet name="Seznam" sheetId="10305" r:id="rId1"/>
    <sheet name="metodika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10363" r:id="rId11"/>
    <sheet name="A10" sheetId="10357" r:id="rId12"/>
    <sheet name="A11" sheetId="10368" r:id="rId13"/>
    <sheet name="A12" sheetId="10369" r:id="rId14"/>
    <sheet name="A13" sheetId="10327" r:id="rId15"/>
    <sheet name="A14" sheetId="10347" r:id="rId16"/>
    <sheet name="A15" sheetId="10336" r:id="rId17"/>
    <sheet name="A16" sheetId="10370" r:id="rId18"/>
    <sheet name="A17" sheetId="10371" r:id="rId19"/>
    <sheet name="zdrojová data" sheetId="10372" r:id="rId20"/>
  </sheets>
  <definedNames>
    <definedName name="_xlnm._FilterDatabase" localSheetId="11" hidden="1">'zdrojová data'!$A$194:$C$213</definedName>
    <definedName name="_xlnm._FilterDatabase" localSheetId="15" hidden="1">'A14'!#REF!</definedName>
    <definedName name="_xlnm._FilterDatabase" localSheetId="17" hidden="1">'A16'!#REF!</definedName>
    <definedName name="_xlnm._FilterDatabase" localSheetId="18" hidden="1">'zdrojová data'!$A$373:$C$396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'zdrojová data'!$A$151:$C$161</definedName>
    <definedName name="_xlnm.Print_Area" localSheetId="2">'A1'!$A$1:$D$51</definedName>
    <definedName name="_xlnm.Print_Area" localSheetId="11">'A10'!$A$1:$A$45</definedName>
    <definedName name="_xlnm.Print_Area" localSheetId="12">'A11'!$A$1:$D$43</definedName>
    <definedName name="_xlnm.Print_Area" localSheetId="13">'A12'!$A$1:$D$43</definedName>
    <definedName name="_xlnm.Print_Area" localSheetId="14">'A13'!$A$1:$D$44</definedName>
    <definedName name="_xlnm.Print_Area" localSheetId="15">'A14'!$A$1:$A$42</definedName>
    <definedName name="_xlnm.Print_Area" localSheetId="16">'A15'!$A$1:$D$46</definedName>
    <definedName name="_xlnm.Print_Area" localSheetId="17">'A16'!$A$1:$A$46</definedName>
    <definedName name="_xlnm.Print_Area" localSheetId="18">'A17'!$A$1:$A$44</definedName>
    <definedName name="_xlnm.Print_Area" localSheetId="3">'A2'!$A$1:$A$46</definedName>
    <definedName name="_xlnm.Print_Area" localSheetId="4">'A3'!$A$1:$D$48</definedName>
    <definedName name="_xlnm.Print_Area" localSheetId="5">'A4'!$A$1:$A$46</definedName>
    <definedName name="_xlnm.Print_Area" localSheetId="6">'A5'!$A$1:$D$48</definedName>
    <definedName name="_xlnm.Print_Area" localSheetId="7">'A6'!$A$1:$A$47</definedName>
    <definedName name="_xlnm.Print_Area" localSheetId="8">'A7'!$A$1:$D$50</definedName>
    <definedName name="_xlnm.Print_Area" localSheetId="9">'A8'!$A$1:$A$45</definedName>
    <definedName name="_xlnm.Print_Area" localSheetId="10">'A9'!$A$1:$D$46</definedName>
    <definedName name="Z_345B4FB0_749C_4DD6_9153_BEAF04DFF0E0_.wvu.PrintArea" localSheetId="2" hidden="1">'A1'!$A$1:$D$50</definedName>
    <definedName name="Z_345B4FB0_749C_4DD6_9153_BEAF04DFF0E0_.wvu.PrintArea" localSheetId="11" hidden="1">'A10'!$A$1:$A$44</definedName>
    <definedName name="Z_345B4FB0_749C_4DD6_9153_BEAF04DFF0E0_.wvu.PrintArea" localSheetId="12" hidden="1">'A11'!$A$1:$D$40</definedName>
    <definedName name="Z_345B4FB0_749C_4DD6_9153_BEAF04DFF0E0_.wvu.PrintArea" localSheetId="13" hidden="1">'A12'!$A$1:$D$40</definedName>
    <definedName name="Z_345B4FB0_749C_4DD6_9153_BEAF04DFF0E0_.wvu.PrintArea" localSheetId="14" hidden="1">'A13'!$A$1:$D$18</definedName>
    <definedName name="Z_345B4FB0_749C_4DD6_9153_BEAF04DFF0E0_.wvu.PrintArea" localSheetId="15" hidden="1">'A14'!$A$1:$A$45</definedName>
    <definedName name="Z_345B4FB0_749C_4DD6_9153_BEAF04DFF0E0_.wvu.PrintArea" localSheetId="16" hidden="1">'A15'!$A$1:$D$42</definedName>
    <definedName name="Z_345B4FB0_749C_4DD6_9153_BEAF04DFF0E0_.wvu.PrintArea" localSheetId="17" hidden="1">'A16'!#REF!</definedName>
    <definedName name="Z_345B4FB0_749C_4DD6_9153_BEAF04DFF0E0_.wvu.PrintArea" localSheetId="18" hidden="1">'A17'!$A$1:$A$61</definedName>
    <definedName name="Z_345B4FB0_749C_4DD6_9153_BEAF04DFF0E0_.wvu.PrintArea" localSheetId="3" hidden="1">'A2'!$A$1:$A$49</definedName>
    <definedName name="Z_345B4FB0_749C_4DD6_9153_BEAF04DFF0E0_.wvu.PrintArea" localSheetId="4" hidden="1">'A3'!$A$1:$D$46</definedName>
    <definedName name="Z_345B4FB0_749C_4DD6_9153_BEAF04DFF0E0_.wvu.PrintArea" localSheetId="5" hidden="1">'A4'!$A$1:$A$47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'A8'!$A$1:$A$47</definedName>
    <definedName name="Z_345B4FB0_749C_4DD6_9153_BEAF04DFF0E0_.wvu.PrintArea" localSheetId="10" hidden="1">'A9'!$A$1:$D$43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D11" i="10369" l="1"/>
  <c r="C11" i="10369"/>
  <c r="B11" i="10369"/>
  <c r="C11" i="10368"/>
  <c r="D11" i="10368"/>
  <c r="B11" i="10368"/>
</calcChain>
</file>

<file path=xl/sharedStrings.xml><?xml version="1.0" encoding="utf-8"?>
<sst xmlns="http://schemas.openxmlformats.org/spreadsheetml/2006/main" count="687" uniqueCount="318">
  <si>
    <t>Rumunsko</t>
  </si>
  <si>
    <t>Slovensko</t>
  </si>
  <si>
    <t>Lotyšsko</t>
  </si>
  <si>
    <t>Polsko</t>
  </si>
  <si>
    <t>Maďarsko</t>
  </si>
  <si>
    <t>Slovinsko</t>
  </si>
  <si>
    <t>Belgie</t>
  </si>
  <si>
    <t>Bulharsko</t>
  </si>
  <si>
    <t>Francie</t>
  </si>
  <si>
    <t>Finsko</t>
  </si>
  <si>
    <t>Španělsko</t>
  </si>
  <si>
    <t>Řecko</t>
  </si>
  <si>
    <t>Portugalsko</t>
  </si>
  <si>
    <t>Rakousko</t>
  </si>
  <si>
    <t>Estonsko</t>
  </si>
  <si>
    <t>Litva</t>
  </si>
  <si>
    <t>Irsko</t>
  </si>
  <si>
    <t>Dánsko</t>
  </si>
  <si>
    <t>Švédsko</t>
  </si>
  <si>
    <t>Německo</t>
  </si>
  <si>
    <t>Itálie</t>
  </si>
  <si>
    <t>Lucembursko</t>
  </si>
  <si>
    <t>Nizozemsko</t>
  </si>
  <si>
    <t xml:space="preserve"> A  Telekomunikační a internetová infrastruktura</t>
  </si>
  <si>
    <t>Celkem</t>
  </si>
  <si>
    <t>Chorvatsko</t>
  </si>
  <si>
    <t>na 100 obyvatel</t>
  </si>
  <si>
    <t>Česko</t>
  </si>
  <si>
    <t xml:space="preserve"> na 100 obyvatel</t>
  </si>
  <si>
    <t>Tabulky</t>
  </si>
  <si>
    <t xml:space="preserve">Tab. A1 </t>
  </si>
  <si>
    <t>Tab. A2</t>
  </si>
  <si>
    <t>Tab. A3</t>
  </si>
  <si>
    <t>Tab. A4</t>
  </si>
  <si>
    <t>Grafy</t>
  </si>
  <si>
    <t xml:space="preserve">Graf A1 </t>
  </si>
  <si>
    <t xml:space="preserve">Graf A2 </t>
  </si>
  <si>
    <t xml:space="preserve">Graf A3 </t>
  </si>
  <si>
    <t xml:space="preserve">Graf A4 </t>
  </si>
  <si>
    <t xml:space="preserve">Graf A5 </t>
  </si>
  <si>
    <t xml:space="preserve">Graf A6 </t>
  </si>
  <si>
    <t xml:space="preserve">Graf A7 </t>
  </si>
  <si>
    <t xml:space="preserve">Graf A8 </t>
  </si>
  <si>
    <t xml:space="preserve">Graf A9 </t>
  </si>
  <si>
    <t xml:space="preserve">Graf A10 </t>
  </si>
  <si>
    <t xml:space="preserve">Graf A11 </t>
  </si>
  <si>
    <t>Graf A12</t>
  </si>
  <si>
    <t>Graf A13</t>
  </si>
  <si>
    <t>Graf A14</t>
  </si>
  <si>
    <t>Graf A15</t>
  </si>
  <si>
    <t>Graf A16</t>
  </si>
  <si>
    <t>Graf A17</t>
  </si>
  <si>
    <t>zpět na seznam</t>
  </si>
  <si>
    <t>.</t>
  </si>
  <si>
    <t xml:space="preserve">  předplacené (pre-paid)</t>
  </si>
  <si>
    <t xml:space="preserve">  národní volání celkem</t>
  </si>
  <si>
    <t>do vlastní mobilní sítě</t>
  </si>
  <si>
    <t>Tab. A5</t>
  </si>
  <si>
    <t>Graf A18</t>
  </si>
  <si>
    <t>Graf A19</t>
  </si>
  <si>
    <t>Tab. A6</t>
  </si>
  <si>
    <t>Graf A20</t>
  </si>
  <si>
    <t>Graf A21</t>
  </si>
  <si>
    <t>Tab. A7</t>
  </si>
  <si>
    <t>Graf A24</t>
  </si>
  <si>
    <t>Graf A25</t>
  </si>
  <si>
    <t>Tab. A8</t>
  </si>
  <si>
    <t>Graf A26</t>
  </si>
  <si>
    <t>Graf A27</t>
  </si>
  <si>
    <t>Graf A28</t>
  </si>
  <si>
    <t>Graf A29</t>
  </si>
  <si>
    <t xml:space="preserve"> CATV</t>
  </si>
  <si>
    <t>Graf A30</t>
  </si>
  <si>
    <t>do ostatních mobilních sítí</t>
  </si>
  <si>
    <t>do pevných sítí</t>
  </si>
  <si>
    <t xml:space="preserve"> tarifní (post-paid)</t>
  </si>
  <si>
    <t>Graf A32</t>
  </si>
  <si>
    <t>A  Telekomunikační a internetová infrastruktura</t>
  </si>
  <si>
    <t xml:space="preserve"> xDSL</t>
  </si>
  <si>
    <t xml:space="preserve">  tarifní (post-paid) </t>
  </si>
  <si>
    <t xml:space="preserve"> Optika</t>
  </si>
  <si>
    <t>Graf A22</t>
  </si>
  <si>
    <t>Kypr</t>
  </si>
  <si>
    <t>Malta</t>
  </si>
  <si>
    <t xml:space="preserve">  mezinárodní volání </t>
  </si>
  <si>
    <t>Zdroj: Český telekomunikační úřad a vlastní dopočty ČSÚ</t>
  </si>
  <si>
    <t>Zdroj: Mezinárodní telekomunikační unie a vlastní dopočty ČSÚ</t>
  </si>
  <si>
    <t xml:space="preserve"> na SIM karty využívající datové služby (bez fixního LTE)</t>
  </si>
  <si>
    <t>Zdroj: Mezinárodní telekomunikační unie</t>
  </si>
  <si>
    <t>v milionech</t>
  </si>
  <si>
    <t xml:space="preserve"> předplacené (pre-paid)</t>
  </si>
  <si>
    <t xml:space="preserve">do pevných sítí </t>
  </si>
  <si>
    <t xml:space="preserve">do mobilních sítí </t>
  </si>
  <si>
    <t>EU27</t>
  </si>
  <si>
    <t xml:space="preserve">  ≥ 100 Mbit/s </t>
  </si>
  <si>
    <t xml:space="preserve">  &lt; 30 Mbit/s </t>
  </si>
  <si>
    <t>Graf A23</t>
  </si>
  <si>
    <t xml:space="preserve">  pevný přístup celkem</t>
  </si>
  <si>
    <t xml:space="preserve">  mezinárodní volání*</t>
  </si>
  <si>
    <t xml:space="preserve">  ≥ 30 &lt; 100 Mbit/s </t>
  </si>
  <si>
    <t>&lt; 30 
Mbit/s</t>
  </si>
  <si>
    <t>≥ 100
Mbit/s</t>
  </si>
  <si>
    <t>30–99,9 Mbit/s</t>
  </si>
  <si>
    <t>Tab. A3 Provolané minuty z pevné sítě v Česku</t>
  </si>
  <si>
    <t>Dočasný "ad-hoc" přístup 
(bez měsíčního datového paušálu)</t>
  </si>
  <si>
    <t>Trvalý "dedicated" přístup 
(s datovým měsíčním tarifem)</t>
  </si>
  <si>
    <t>Metodika</t>
  </si>
  <si>
    <t>metodika</t>
  </si>
  <si>
    <t xml:space="preserve"> 2021</t>
  </si>
  <si>
    <t>Zdroj: Mezinárodní telekomunikační unie, Český telekomunikační úřad</t>
  </si>
  <si>
    <t xml:space="preserve"> z toho tarifní SIM karty</t>
  </si>
  <si>
    <t xml:space="preserve"> 2015</t>
  </si>
  <si>
    <t>Zdroj: Mezinárodní telekomunikační unie, OECD</t>
  </si>
  <si>
    <t xml:space="preserve"> Celkem</t>
  </si>
  <si>
    <t>aktivní SIM karty v telefonech (v tis.)</t>
  </si>
  <si>
    <t xml:space="preserve">  internetový protokol (VoIP)</t>
  </si>
  <si>
    <t>Nizozemsko*</t>
  </si>
  <si>
    <t>Francie*</t>
  </si>
  <si>
    <t>přes rozvody kabelové TV (CATV)</t>
  </si>
  <si>
    <t>přes optickou síť (FTTH/B)</t>
  </si>
  <si>
    <t>aktivní internetové přípojky v pevném místě (v tis.)</t>
  </si>
  <si>
    <t xml:space="preserve"> přes rozvody kabelové TV (CATV)</t>
  </si>
  <si>
    <t xml:space="preserve"> přes optickou síť (FTTH/B)</t>
  </si>
  <si>
    <t>Estonsko*</t>
  </si>
  <si>
    <r>
      <t xml:space="preserve">Graf A12 Provolané minuty z pevné sítě v zemích EU 
v rámci národního volání </t>
    </r>
    <r>
      <rPr>
        <sz val="7.5"/>
        <rFont val="Arial CE"/>
        <charset val="238"/>
      </rPr>
      <t>(na 1 obyvatele)</t>
    </r>
  </si>
  <si>
    <t xml:space="preserve">Tab. A4 Provolané minuty z mobilní sítě v Česku </t>
  </si>
  <si>
    <r>
      <t xml:space="preserve">Graf A16 Provolané minuty z mobilní sítě v zemích EU 
v rámci národního volání </t>
    </r>
    <r>
      <rPr>
        <sz val="7.5"/>
        <rFont val="Arial CE"/>
        <charset val="238"/>
      </rPr>
      <t>(na 1 obyvatele)</t>
    </r>
  </si>
  <si>
    <t xml:space="preserve"> 2022</t>
  </si>
  <si>
    <t xml:space="preserve"> 2012</t>
  </si>
  <si>
    <t xml:space="preserve">Graf A9 Provolané minuty z pevné sítě </t>
  </si>
  <si>
    <r>
      <t xml:space="preserve">Graf A2 Účastníci hlasové služby* podle jejich typu </t>
    </r>
    <r>
      <rPr>
        <sz val="7.5"/>
        <rFont val="Arial CE"/>
        <charset val="238"/>
      </rPr>
      <t>(v mil.)</t>
    </r>
  </si>
  <si>
    <r>
      <t>Graf A3 Účastníci hlasové služby* podle technologie</t>
    </r>
    <r>
      <rPr>
        <sz val="7.5"/>
        <rFont val="Arial CE"/>
        <charset val="238"/>
      </rPr>
      <t xml:space="preserve"> (v mil.)</t>
    </r>
  </si>
  <si>
    <t>Graf A5 Účastníci hlasové služby v mobilní síti*</t>
  </si>
  <si>
    <r>
      <t>Graf A7 SIM karty používané pro M2M služby**</t>
    </r>
    <r>
      <rPr>
        <sz val="7.5"/>
        <rFont val="Arial CE"/>
        <charset val="238"/>
      </rPr>
      <t xml:space="preserve"> (v mil.)</t>
    </r>
  </si>
  <si>
    <t>Celkem v mil.</t>
  </si>
  <si>
    <r>
      <t>Graf A8 Účastníci hlasové služby v mobilní síti*
v zemích EU</t>
    </r>
    <r>
      <rPr>
        <b/>
        <sz val="7.5"/>
        <rFont val="Arial CE"/>
        <charset val="238"/>
      </rPr>
      <t xml:space="preserve">; 2022 </t>
    </r>
    <r>
      <rPr>
        <sz val="7.5"/>
        <rFont val="Arial CE"/>
        <charset val="238"/>
      </rPr>
      <t>(na 100 obyvatel)</t>
    </r>
  </si>
  <si>
    <r>
      <t xml:space="preserve">Graf A4 Účastníci hlasové služby v pevné síti* 
v zemích EU </t>
    </r>
    <r>
      <rPr>
        <sz val="7.5"/>
        <rFont val="Arial CE"/>
        <charset val="238"/>
      </rPr>
      <t>(na 100 obyvatel)</t>
    </r>
  </si>
  <si>
    <t xml:space="preserve"> Celkem (mld. minut)</t>
  </si>
  <si>
    <t xml:space="preserve"> prostřednictvím internetového protokolu (VoIP stanice)</t>
  </si>
  <si>
    <t xml:space="preserve"> internetový protokol (VoIP)</t>
  </si>
  <si>
    <r>
      <t>Graf A10 Provolané minuty z pevné sítě dle technologie</t>
    </r>
    <r>
      <rPr>
        <sz val="7.5"/>
        <rFont val="Arial CE"/>
        <charset val="238"/>
      </rPr>
      <t xml:space="preserve"> (mld.)</t>
    </r>
  </si>
  <si>
    <r>
      <t>Graf A11 Provolané minuty z pevné sítě dle volané sítě</t>
    </r>
    <r>
      <rPr>
        <sz val="7.5"/>
        <rFont val="Arial CE"/>
        <charset val="238"/>
      </rPr>
      <t xml:space="preserve"> (mld.)</t>
    </r>
  </si>
  <si>
    <t>aktivní přípojky s inzerovanou rychlostí v daném intervalu (v tis.)</t>
  </si>
  <si>
    <t>Graf A14 Národní volání z mobilní sítě dle volané sítě</t>
  </si>
  <si>
    <t>Graf A15 Provolané minuty z mobilní sítě - mezinárodní volání*</t>
  </si>
  <si>
    <t xml:space="preserve">  bezdrátový přístup celkem</t>
  </si>
  <si>
    <t>Zdroj: Mezinárodní telekomunikační unie, OECD a vlastní dopočty ČSÚ</t>
  </si>
  <si>
    <t>Tab. A1 Pevná telefonní síť v Česku - účastníci hlasové služby*</t>
  </si>
  <si>
    <t>Graf A1 Účastníci hlasové služby v pevné síti*</t>
  </si>
  <si>
    <t>Tab. A2 Mobilní telefonní síť v Česku - účastníci hlasové služby*</t>
  </si>
  <si>
    <t>Tab. A5 Fixní internet v Česku celkem*</t>
  </si>
  <si>
    <t xml:space="preserve"> fixní 
 WiFi</t>
  </si>
  <si>
    <t xml:space="preserve"> optika 
 (FTTH/B)</t>
  </si>
  <si>
    <t xml:space="preserve"> kabel
 (CATV)</t>
  </si>
  <si>
    <r>
      <t xml:space="preserve">Graf A19 Fixní internet* v zemích EU 
podle typu připojení; 2022 </t>
    </r>
    <r>
      <rPr>
        <sz val="7.5"/>
        <rFont val="Arial CE"/>
        <charset val="238"/>
      </rPr>
      <t>(na 100 obyvatel)</t>
    </r>
  </si>
  <si>
    <t xml:space="preserve"> bezdrátový přístup z pevného místa</t>
  </si>
  <si>
    <t xml:space="preserve"> fixní 
 LTE/5G</t>
  </si>
  <si>
    <t xml:space="preserve"> přes telefonní vedení (xDSL)</t>
  </si>
  <si>
    <t>optická síť (FTTH/B)</t>
  </si>
  <si>
    <t>rozvody kabelové TV (CATV)</t>
  </si>
  <si>
    <t>telefonní vedení (xDSL vč. FTTCab)</t>
  </si>
  <si>
    <t>ADSL</t>
  </si>
  <si>
    <t xml:space="preserve">VDSL (vč. FTTCab) </t>
  </si>
  <si>
    <t>FTTHome</t>
  </si>
  <si>
    <t>FTTBuilding</t>
  </si>
  <si>
    <t xml:space="preserve">  rozvody kabelové TV (CATV)</t>
  </si>
  <si>
    <t xml:space="preserve">  telefonní vedení (xDSL) celkem</t>
  </si>
  <si>
    <t xml:space="preserve">  optická síť (FTTH/B) celkem</t>
  </si>
  <si>
    <t xml:space="preserve"> pro notebooky a tablety**</t>
  </si>
  <si>
    <t xml:space="preserve"> ≥ 100 Mbit/s </t>
  </si>
  <si>
    <t xml:space="preserve"> &lt; 30 Mbit/s</t>
  </si>
  <si>
    <r>
      <t>Graf A24 Pevný internet 100 Mbit/s a vyšší</t>
    </r>
    <r>
      <rPr>
        <sz val="7.5"/>
        <rFont val="Arial CE"/>
        <charset val="238"/>
      </rPr>
      <t xml:space="preserve"> (aktivní přípojky)</t>
    </r>
    <r>
      <rPr>
        <b/>
        <sz val="7.5"/>
        <rFont val="Arial CE"/>
        <family val="2"/>
        <charset val="238"/>
      </rPr>
      <t>*</t>
    </r>
  </si>
  <si>
    <r>
      <t xml:space="preserve">Graf A25 Pevné internetové přípojky podle rychlosti* </t>
    </r>
    <r>
      <rPr>
        <sz val="7.5"/>
        <rFont val="Arial CE"/>
        <charset val="238"/>
      </rPr>
      <t>(v %)</t>
    </r>
  </si>
  <si>
    <r>
      <t xml:space="preserve">Graf A26 Fixní internet 100 Mbit/s a vyšší* 
v zemích EU; 2022 </t>
    </r>
    <r>
      <rPr>
        <sz val="7.5"/>
        <rFont val="Arial CE"/>
        <charset val="238"/>
      </rPr>
      <t>(na 100 obyvatel)</t>
    </r>
  </si>
  <si>
    <r>
      <t xml:space="preserve">Graf A29 Průměrná měsíční spotřeba mobilních dat 
na datovou SIM kartu </t>
    </r>
    <r>
      <rPr>
        <sz val="7.5"/>
        <rFont val="Arial CE"/>
        <charset val="238"/>
      </rPr>
      <t>(v MB)</t>
    </r>
  </si>
  <si>
    <r>
      <t>Tab. A8 Rychlost pevného internetu v Česku*</t>
    </r>
    <r>
      <rPr>
        <sz val="7.5"/>
        <rFont val="Arial CE"/>
        <family val="2"/>
        <charset val="238"/>
      </rPr>
      <t xml:space="preserve">; </t>
    </r>
    <r>
      <rPr>
        <b/>
        <sz val="7.5"/>
        <rFont val="Arial CE"/>
        <family val="2"/>
        <charset val="238"/>
      </rPr>
      <t>2022</t>
    </r>
  </si>
  <si>
    <t>Tab. A9 Mobilní internet v Česku</t>
  </si>
  <si>
    <t>Typ účastníků</t>
  </si>
  <si>
    <t>Použitá technologie a typ účastníků</t>
  </si>
  <si>
    <t>Typ používaných SIM karet</t>
  </si>
  <si>
    <r>
      <t xml:space="preserve">Graf A6 Aktivní SIM karty používané v telefonech </t>
    </r>
    <r>
      <rPr>
        <sz val="7.5"/>
        <rFont val="Arial CE"/>
        <charset val="238"/>
      </rPr>
      <t>(v mil.)</t>
    </r>
  </si>
  <si>
    <t>Použitá technologie</t>
  </si>
  <si>
    <t>Destinace volané sítě</t>
  </si>
  <si>
    <t>Graf A13 Provolané minuty z mobilní sítě - národní volání</t>
  </si>
  <si>
    <t>Rychlost připojení</t>
  </si>
  <si>
    <t>Typ přístupu a technologie</t>
  </si>
  <si>
    <r>
      <t xml:space="preserve">Graf A20 Fixní internet v domácnostech </t>
    </r>
    <r>
      <rPr>
        <sz val="7.5"/>
        <rFont val="Arial CE"/>
        <charset val="238"/>
      </rPr>
      <t>(aktivní přípojky)</t>
    </r>
    <r>
      <rPr>
        <b/>
        <sz val="7.5"/>
        <rFont val="Arial CE"/>
        <family val="2"/>
        <charset val="238"/>
      </rPr>
      <t>*</t>
    </r>
  </si>
  <si>
    <r>
      <t xml:space="preserve">Graf A22 Fixní internet ve firmách </t>
    </r>
    <r>
      <rPr>
        <sz val="7.5"/>
        <rFont val="Arial CE"/>
        <charset val="238"/>
      </rPr>
      <t>(tis. aktivních přípojek)*</t>
    </r>
  </si>
  <si>
    <t>Typ vedení a technologie</t>
  </si>
  <si>
    <t>Celkem*</t>
  </si>
  <si>
    <t>* Včetně roamingu, který není zahrnut v rozdělení podle typu účastníků.</t>
  </si>
  <si>
    <t xml:space="preserve">  nepodnikající fyzické osoby (domácnosti)</t>
  </si>
  <si>
    <t xml:space="preserve">  právnické a podnikající fyzické osoby (firmy)</t>
  </si>
  <si>
    <t xml:space="preserve"> do národních pevných sítí </t>
  </si>
  <si>
    <t xml:space="preserve"> do národních mobilních sítí</t>
  </si>
  <si>
    <t>* Francie: údaje za roky 2014 a 2019, Nizozemsko: údaje za roky 2015 a 2019</t>
  </si>
  <si>
    <t xml:space="preserve">* Estonsko: údaje za roky 2015 a 2020, Francie: údaje za roky 2015 a 2019 </t>
  </si>
  <si>
    <t>Tab. A6 Fixní internet v domácnostech* v Česku</t>
  </si>
  <si>
    <t>Tab. A7 Fixní internet ve firmách* v Česku</t>
  </si>
  <si>
    <t xml:space="preserve"> 30–99,9 Mbit/s</t>
  </si>
  <si>
    <t>Zdroj: Evropská komise, OECD a vlastní dopočty ČSÚ</t>
  </si>
  <si>
    <t xml:space="preserve"> komutované vedení (PSTN)</t>
  </si>
  <si>
    <t xml:space="preserve">  komutované vedení (PSTN)</t>
  </si>
  <si>
    <t xml:space="preserve"> prostřednictvím komutovanho vedení (PSTN stanice)</t>
  </si>
  <si>
    <r>
      <t xml:space="preserve">Graf A32 Průměrná měsíční spotřeba mobilních dat
v zemích EU </t>
    </r>
    <r>
      <rPr>
        <sz val="7.5"/>
        <rFont val="Arial CE"/>
        <charset val="238"/>
      </rPr>
      <t>(GB na 1 obyvatele)</t>
    </r>
  </si>
  <si>
    <t xml:space="preserve"> Celkem (v milionech)</t>
  </si>
  <si>
    <r>
      <t xml:space="preserve">Graf A17 Fixní internet </t>
    </r>
    <r>
      <rPr>
        <sz val="7.5"/>
        <rFont val="Arial CE"/>
        <charset val="238"/>
      </rPr>
      <t>(aktivní přípojky)*</t>
    </r>
  </si>
  <si>
    <r>
      <t xml:space="preserve">Graf A18 Aktivní internetové přípojky dané technologie* </t>
    </r>
    <r>
      <rPr>
        <sz val="7.5"/>
        <rFont val="Arial CE"/>
        <charset val="238"/>
      </rPr>
      <t>(v tis.)</t>
    </r>
  </si>
  <si>
    <t xml:space="preserve"> pevný přístup - v tisících</t>
  </si>
  <si>
    <t xml:space="preserve"> bezdrátový přístup - v tisících</t>
  </si>
  <si>
    <t xml:space="preserve"> pevný přístup - na 100 obyvatel</t>
  </si>
  <si>
    <t xml:space="preserve"> bezdrátový přístup - na 100 obyvatel</t>
  </si>
  <si>
    <t>WiFi z pevného místa (fixní WiFi)</t>
  </si>
  <si>
    <t>LTE/5G z pevného místa (fixní LTE/5G)</t>
  </si>
  <si>
    <t xml:space="preserve"> pevný přístup</t>
  </si>
  <si>
    <t xml:space="preserve"> bezdrátový přístup</t>
  </si>
  <si>
    <t xml:space="preserve"> xDSL vč. 
 FTTCab</t>
  </si>
  <si>
    <t xml:space="preserve"> Celkem (v tisících)</t>
  </si>
  <si>
    <t>* Počet SIM karet v telefonech fyzických a právnických osob, které mají uzavřenou smlouvu na mobilní datové služby spolu s hlasovou službou.</t>
  </si>
  <si>
    <t xml:space="preserve">** Počet datových SIM karet nebo USB modemů používaných v notebooku či tabletu fyzických a právnických osob majících uzavřenou smlouvu na využití internetu za pohybu poskytovaného nezávisle na hlasových službách. </t>
  </si>
  <si>
    <t xml:space="preserve">  v telefonu (internet v mobilu)*</t>
  </si>
  <si>
    <t>Graf A28 Účastníci s aktivovanou službou internet
v mobilním telefonu s měsíčním datovým tarifem</t>
  </si>
  <si>
    <t>aktivní datové SIM karty a USB modemy (v tis.)</t>
  </si>
  <si>
    <r>
      <t xml:space="preserve">Graf A27 Mobilní internet celkem </t>
    </r>
    <r>
      <rPr>
        <sz val="7.5"/>
        <rFont val="Arial CE"/>
        <charset val="238"/>
      </rPr>
      <t>(aktivní datové SIM karty)</t>
    </r>
  </si>
  <si>
    <t xml:space="preserve"> 2020</t>
  </si>
  <si>
    <r>
      <t xml:space="preserve">Graf A31 Mobilní internet pro tablety a notebooky** 
v zemích EU; 2022 </t>
    </r>
    <r>
      <rPr>
        <sz val="7.5"/>
        <rFont val="Arial CE"/>
        <charset val="238"/>
      </rPr>
      <t>(na 100 obyvatel)</t>
    </r>
  </si>
  <si>
    <t>* Počet aktivních účastnických stanic fyzických a právnických osob s uzavřenou smlouvou na hlasovou službu v pevném místě.</t>
  </si>
  <si>
    <t>* Počet aktivních SIM karet v telefonech fyzických a právnických osob, které mají uzavřenou smlouvu na mobilní hlasové služby.</t>
  </si>
  <si>
    <t>* Počet aktivních SIM karet v telefonech fyzických a právnických osob s uzavřenou smlouvou na mobilní hlasové služby.</t>
  </si>
  <si>
    <t xml:space="preserve">** Počet datových SIM karet nebo USB modemů používaných v notebooku či tabletu fyzickými a právnickými osobami, které mají uzavřenou smlouvu na využití internetu za pohybu. Služba je poskytována nezávisle na hlasových službách. </t>
  </si>
  <si>
    <t>Pevná telefonní síť v Česku - účastníci hlasové služby</t>
  </si>
  <si>
    <t>Mobilní telefonní síť v Česku - účastníci hlasové služby</t>
  </si>
  <si>
    <t>Tab. A9</t>
  </si>
  <si>
    <t>Provolané minuty z pevné sítě v Česku</t>
  </si>
  <si>
    <t xml:space="preserve">Provolané minuty z mobilní sítě v Česku </t>
  </si>
  <si>
    <t>Fixní internet v Česku celkem</t>
  </si>
  <si>
    <t>Fixní internet v domácnostech v Česku</t>
  </si>
  <si>
    <t>Fixní internet ve firmách v Česku</t>
  </si>
  <si>
    <t>Rychlost pevného internetu v Česku</t>
  </si>
  <si>
    <t>Mobilní internet v Česku</t>
  </si>
  <si>
    <t>Účastníci hlasové služby v pevné síti v zemích EU (na 100 obyvatel)</t>
  </si>
  <si>
    <t>Účastníci hlasové služby v mobilní síti v zemích EU (na 100 obyvatel)</t>
  </si>
  <si>
    <t>Provolané minuty z pevné sítě v zemích EU v rámci národního volání (na 1 obyvatele)</t>
  </si>
  <si>
    <t>Provolané minuty z mobilní sítě v zemích EU v rámci národního volání (na 1 obyvatele)</t>
  </si>
  <si>
    <t>Fixní internet v zemích EU podle typu připojení (na 100 obyvatel)</t>
  </si>
  <si>
    <t>Fixní internet 100 Mbit/s a vyšší v zemích EU (na 100 obyvatel)</t>
  </si>
  <si>
    <r>
      <t xml:space="preserve">Graf A30 Internet v mobilu poskytovaný v rámci
hlasové služby* v zemích EU; 2022 </t>
    </r>
    <r>
      <rPr>
        <sz val="7.5"/>
        <rFont val="Arial CE"/>
        <charset val="238"/>
      </rPr>
      <t>(na 100 obyvatel)</t>
    </r>
  </si>
  <si>
    <t>Graf A31</t>
  </si>
  <si>
    <t>Internet v mobilu poskytovaný v rámci hlasové služby v zemích EU (na 100 obyvatel)</t>
  </si>
  <si>
    <t>Mobilní internet pro tablety a notebooky v zemích EU (na 100 obyvatel)</t>
  </si>
  <si>
    <t>Průměrná měsíční spotřeba mobilních dat v zemích EU (GB na 1 obyvatele)</t>
  </si>
  <si>
    <t>Účastníci hlasové služby v pevné síti v Česku</t>
  </si>
  <si>
    <t>Účastníci hlasové služby v Česku podle jejich typu</t>
  </si>
  <si>
    <t>Účastníci hlasové služby v Česku podle technologie</t>
  </si>
  <si>
    <t>Účastníci hlasové služby v mobilní síti v Česku</t>
  </si>
  <si>
    <t>Aktivní SIM karty používané v telefonech v Česku</t>
  </si>
  <si>
    <t>SIM karty používané v Česku pro M2M služby</t>
  </si>
  <si>
    <t>Provolané minuty z pevné sítě v Česku dle technologie</t>
  </si>
  <si>
    <t>Provolané minuty z pevné sítě v Česku dle volané sítě</t>
  </si>
  <si>
    <t>Provolané minuty z mobilní sítě v Česku - národní volání</t>
  </si>
  <si>
    <t>Národní volání z mobilní sítě v Česku dle volané sítě</t>
  </si>
  <si>
    <t>Provolané minuty z mobilní sítě v Česku - mezinárodní volání</t>
  </si>
  <si>
    <t>Fixní internet (aktivní přípojky) v Česku</t>
  </si>
  <si>
    <t>Aktivní internetové přípojky dané technologie v Česku</t>
  </si>
  <si>
    <t>Fixní internet v domácnostech (aktivní přípojky) v Česku</t>
  </si>
  <si>
    <t>Fixní internet ve firmách (tis. aktivních přípojek) v Česku</t>
  </si>
  <si>
    <t>Pevný internet 100 Mbit/s a vyšší (aktivní přípojky) v Česku</t>
  </si>
  <si>
    <t>Pevné internetové přípojky v Česku podle rychlosti</t>
  </si>
  <si>
    <t>Mobilní internet celkem (aktivní datové SIM karty) v Česku</t>
  </si>
  <si>
    <t>Průměrná měsíční spotřeba mobilních dat na datovou SIM kartu v Česku</t>
  </si>
  <si>
    <t>zdrojová data ke grafům</t>
  </si>
  <si>
    <t>Graf A2 Účastníci hlasové služby* podle jejich typu (v mil.)</t>
  </si>
  <si>
    <t>Graf A3 Účastníci hlasové služby* podle technologie (v mil.)</t>
  </si>
  <si>
    <t>Graf A4 Účastníci hlasové služby v pevné síti* 
v zemích EU (na 100 obyvatel)</t>
  </si>
  <si>
    <t>Graf A6 Aktivní SIM karty používané v telefonech (v mil.)</t>
  </si>
  <si>
    <t>Graf A7 SIM karty používané pro M2M služby** (v mil.)</t>
  </si>
  <si>
    <t>** SIM karty určené výhradně pro bezdrátovou komunikaci mezi stroji, zařízeními 
a systémy bez nutnosti lidského zásahu (M2M: Machine-To-Machine).</t>
  </si>
  <si>
    <t>Graf A8 Účastníci hlasové služby v mobilní síti*
v zemích EU; 2022 (na 100 obyvatel)</t>
  </si>
  <si>
    <t>Graf A10 Provolané minuty z pevné sítě dle technologie (mld.)</t>
  </si>
  <si>
    <t>Graf A11 Provolané minuty z pevné sítě dle volané sítě (mld.)</t>
  </si>
  <si>
    <t>Graf A12 Provolané minuty z pevné sítě v zemích EU 
v rámci národního volání (na 1 obyvatele)</t>
  </si>
  <si>
    <t xml:space="preserve"> do pevných sítí</t>
  </si>
  <si>
    <t>Graf A16 Provolané minuty z mobilní sítě v zemích EU 
v rámci národního volání (na 1 obyvatele)</t>
  </si>
  <si>
    <t>Graf A17 Fixní internet (aktivní přípojky)*</t>
  </si>
  <si>
    <t>Graf A18 Aktivní internetové přípojky dané technologie* (v tis.)</t>
  </si>
  <si>
    <t>* Počet přístupových míst (aktivních přípojek) využívaných fyzickými a právnickými osobami s uzavřenou smlouvou na služby internetu v pevném místě.</t>
  </si>
  <si>
    <t>Graf A19 Fixní internet* v zemích EU 
podle typu připojení; 2022 (na 100 obyvatel)</t>
  </si>
  <si>
    <t>* Počet fyzických a právnických osob s uzavřenou smlouvou na přístup k internetu 
v pevném místě prostřednictvím dané technologie.</t>
  </si>
  <si>
    <t>Graf A20 Fixní internet v domácnostech (aktivní přípojky)*</t>
  </si>
  <si>
    <r>
      <t xml:space="preserve">* Počet přístupových míst (aktivních přípojek) pro </t>
    </r>
    <r>
      <rPr>
        <b/>
        <i/>
        <u/>
        <sz val="6"/>
        <rFont val="Arial CE"/>
        <charset val="238"/>
      </rPr>
      <t>nepodnikající fyzické osoby</t>
    </r>
    <r>
      <rPr>
        <i/>
        <sz val="6"/>
        <rFont val="Arial CE"/>
        <charset val="238"/>
      </rPr>
      <t xml:space="preserve"> 
s uzavřenou smlouvou na služby internetu v pevném místě.</t>
    </r>
  </si>
  <si>
    <t>Graf A22 Fixní internet ve firmách (tis. aktivních přípojek)*</t>
  </si>
  <si>
    <r>
      <t xml:space="preserve">* Počet přístupových míst (aktivních přípojek) pro </t>
    </r>
    <r>
      <rPr>
        <b/>
        <i/>
        <u/>
        <sz val="6"/>
        <rFont val="Arial CE"/>
        <charset val="238"/>
      </rPr>
      <t xml:space="preserve">právnické a podnikající fyzické osoby </t>
    </r>
    <r>
      <rPr>
        <i/>
        <sz val="6"/>
        <rFont val="Arial CE"/>
        <charset val="238"/>
      </rPr>
      <t>s uzavřenou smlouvou na služby internetu v pevném místě.</t>
    </r>
  </si>
  <si>
    <t>Graf A24 Pevný internet 100 Mbit/s a vyšší (aktivní přípojky)*</t>
  </si>
  <si>
    <t>Graf A25 Pevné internetové přípojky podle rychlosti* (v %)</t>
  </si>
  <si>
    <t>Graf A26 Fixní internet 100 Mbit/s a vyšší* 
v zemích EU; 2022 (na 100 obyvatel)</t>
  </si>
  <si>
    <t>* Počet fyzických a právnických osob (účastníků) s uzavřenou smlouvou na přístup 
k internetu v pevném místě s inzerovanou rychlostí v daném intervalu.</t>
  </si>
  <si>
    <t>Graf A27 Mobilní internet celkem (aktivní datové SIM karty)</t>
  </si>
  <si>
    <r>
      <t xml:space="preserve">Graf A21 Aktivní internetové přípojky v domácnostech* </t>
    </r>
    <r>
      <rPr>
        <sz val="7.5"/>
        <rFont val="Arial CE"/>
        <charset val="238"/>
      </rPr>
      <t>(v tis.)</t>
    </r>
  </si>
  <si>
    <t>Graf A21 Aktivní internetové přípojky v domácnostech* (v tis.)</t>
  </si>
  <si>
    <t>Aktivní internetové přípojky v domácnostech v Česku</t>
  </si>
  <si>
    <r>
      <t>Graf A23 Aktivní internetové přípojky ve firmách*</t>
    </r>
    <r>
      <rPr>
        <sz val="7.5"/>
        <rFont val="Arial CE"/>
        <charset val="238"/>
      </rPr>
      <t xml:space="preserve"> (v tis.)</t>
    </r>
  </si>
  <si>
    <t>Graf A23 Aktivní internetové přípojky ve firmách* (v tis.)</t>
  </si>
  <si>
    <t>Aktivní internetové přípojky ve firmách v Česku</t>
  </si>
  <si>
    <t>Graf A29 Průměrná měsíční spotřeba mobilních dat 
na datovou SIM kartu (v MB)</t>
  </si>
  <si>
    <t>Graf A30 Internet v mobilu poskytovaný v rámci
hlasové služby* v zemích EU; 2022 (na 100 obyvatel)</t>
  </si>
  <si>
    <t>Graf A31 Mobilní internet pro tablety a notebooky** 
v zemích EU; 2022 (na 100 obyvatel)</t>
  </si>
  <si>
    <t>Graf A32 Průměrná měsíční spotřeba mobilních dat
v zemích EU (GB na 1 obyvatele)</t>
  </si>
  <si>
    <t>Účastníci s aktivovanou službou internet v mobilním telefonu s měsíčním datovým tarifem v Česku</t>
  </si>
  <si>
    <t xml:space="preserve"> na 1 obyvatele (minut)</t>
  </si>
  <si>
    <t>aktivní telefonní stanice používané pro volání (v tis.)</t>
  </si>
  <si>
    <t>přes telefonní vedení (xDSL vč. FTTCab)</t>
  </si>
  <si>
    <t>nepodnikající fyzické osoby (domácnosti)</t>
  </si>
  <si>
    <t>právnické a podnikající fyzické osoby (firmy)</t>
  </si>
  <si>
    <t xml:space="preserve"> nepodnikající fyzické osoby (domácnosti)</t>
  </si>
  <si>
    <t xml:space="preserve"> právnické a podnikající fyzické osoby (firmy)</t>
  </si>
  <si>
    <r>
      <t xml:space="preserve">Pozn.: </t>
    </r>
    <r>
      <rPr>
        <b/>
        <i/>
        <sz val="6"/>
        <rFont val="Arial CE"/>
        <charset val="238"/>
      </rPr>
      <t>Pevný přístup</t>
    </r>
    <r>
      <rPr>
        <i/>
        <sz val="6"/>
        <rFont val="Arial CE"/>
        <charset val="238"/>
      </rPr>
      <t xml:space="preserve"> zahrnuje připojení k internetu přes "drátové" vedení pro telefon (xDSL), kabelovou TV (CATV) nebo optickou síť (FTTH/FTTB). 
</t>
    </r>
    <r>
      <rPr>
        <b/>
        <i/>
        <sz val="6"/>
        <rFont val="Arial CE"/>
        <charset val="238"/>
      </rPr>
      <t>Bezdrátový přístup</t>
    </r>
    <r>
      <rPr>
        <i/>
        <sz val="6"/>
        <rFont val="Arial CE"/>
        <charset val="238"/>
      </rPr>
      <t xml:space="preserve"> zahrnuje službu internetového připojení v tzv. pevném místě (budova, byt) poskytovanou pomocí technologie WiFi nebo LTE/5G.</t>
    </r>
  </si>
  <si>
    <r>
      <t xml:space="preserve">Pozn.: </t>
    </r>
    <r>
      <rPr>
        <b/>
        <i/>
        <sz val="6"/>
        <rFont val="Arial CE"/>
        <charset val="238"/>
      </rPr>
      <t>Pevný internet</t>
    </r>
    <r>
      <rPr>
        <i/>
        <sz val="6"/>
        <rFont val="Arial CE"/>
        <charset val="238"/>
      </rPr>
      <t xml:space="preserve"> zahrnuje připojení k internetu přes "drátové" vedení pro telefon (xDSL), kabelovou TV (CATV) nebo optickou síť (FTTH/FTTB). 
</t>
    </r>
    <r>
      <rPr>
        <b/>
        <i/>
        <sz val="6"/>
        <rFont val="Arial CE"/>
        <charset val="238"/>
      </rPr>
      <t/>
    </r>
  </si>
  <si>
    <t>* Počet přístupových míst (aktivních přípojek) využívaných fyzickými a právnickými osobami s uzavřenou smlouvou na služby internetu s inzerovanou rychlostí stahování dat v daném intervalu.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</si>
</sst>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</numFmts>
  <fonts count="2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7030A0"/>
      <name val="Arial CE"/>
      <charset val="238"/>
    </font>
    <font>
      <i/>
      <sz val="7"/>
      <name val="Arial CE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sz val="6.5"/>
      <color rgb="FF002060"/>
      <name val="Arial CE"/>
      <charset val="238"/>
    </font>
    <font>
      <b/>
      <sz val="6.5"/>
      <color rgb="FFFF0000"/>
      <name val="Arial"/>
      <family val="2"/>
    </font>
    <font>
      <b/>
      <sz val="7.1"/>
      <name val="Arial CE"/>
      <family val="2"/>
      <charset val="238"/>
    </font>
    <font>
      <b/>
      <sz val="7"/>
      <name val="Arial CE"/>
      <family val="2"/>
      <charset val="238"/>
    </font>
    <font>
      <b/>
      <sz val="6.7"/>
      <name val="Arial CE"/>
      <family val="2"/>
      <charset val="238"/>
    </font>
    <font>
      <sz val="7.5"/>
      <name val="Arial CE"/>
      <family val="2"/>
      <charset val="238"/>
    </font>
    <font>
      <b/>
      <sz val="6.3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u/>
      <sz val="6"/>
      <name val="Arial CE"/>
      <charset val="238"/>
    </font>
    <font>
      <b/>
      <i/>
      <sz val="6"/>
      <name val="Arial CE"/>
      <charset val="238"/>
    </font>
    <font>
      <u/>
      <sz val="7.5"/>
      <color theme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  <border>
      <left/>
      <right/>
      <top/>
      <bottom style="thin">
        <color rgb="FF00C5E6"/>
      </bottom>
      <diagonal/>
    </border>
    <border>
      <left style="thin">
        <color indexed="55"/>
      </left>
      <right/>
      <top/>
      <bottom style="thin">
        <color rgb="FF00C5E6"/>
      </bottom>
      <diagonal/>
    </border>
    <border>
      <left/>
      <right style="thin">
        <color indexed="55"/>
      </right>
      <top/>
      <bottom/>
      <diagonal/>
    </border>
  </borders>
  <cellStyleXfs count="47586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8" fillId="0" borderId="0" applyFont="0" applyFill="0" applyBorder="0" applyAlignment="0" applyProtection="0"/>
    <xf numFmtId="0" fontId="17" fillId="0" borderId="0"/>
    <xf numFmtId="0" fontId="18" fillId="0" borderId="0"/>
    <xf numFmtId="165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6" fillId="0" borderId="0"/>
    <xf numFmtId="0" fontId="16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8" fillId="0" borderId="0"/>
    <xf numFmtId="0" fontId="35" fillId="0" borderId="0"/>
    <xf numFmtId="0" fontId="95" fillId="32" borderId="0" applyNumberFormat="0" applyBorder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38" fillId="0" borderId="0">
      <alignment wrapText="1"/>
    </xf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172" fontId="18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4" borderId="0" applyFont="0" applyFill="0" applyBorder="0" applyAlignment="0" applyProtection="0"/>
    <xf numFmtId="176" fontId="18" fillId="0" borderId="0" applyFont="0" applyFill="0" applyBorder="0" applyAlignment="0" applyProtection="0">
      <alignment horizontal="right"/>
    </xf>
    <xf numFmtId="177" fontId="18" fillId="0" borderId="24" applyFont="0" applyFill="0" applyBorder="0" applyProtection="0">
      <alignment horizontal="right"/>
    </xf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54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8" fillId="0" borderId="0" applyFont="0" applyFill="0" applyBorder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54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0"/>
    <xf numFmtId="0" fontId="81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54" borderId="0" applyFont="0" applyFill="0" applyBorder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4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4" borderId="0" applyNumberFormat="0" applyFill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38" fillId="0" borderId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5" fillId="0" borderId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38" fillId="0" borderId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18" fillId="48" borderId="20" applyNumberFormat="0" applyFont="0" applyAlignment="0" applyProtection="0"/>
    <xf numFmtId="0" fontId="97" fillId="0" borderId="15" applyNumberFormat="0" applyFill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38" fillId="0" borderId="0"/>
    <xf numFmtId="0" fontId="107" fillId="37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49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7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7" borderId="22" applyNumberFormat="0" applyAlignment="0" applyProtection="0"/>
    <xf numFmtId="0" fontId="18" fillId="48" borderId="20" applyNumberFormat="0" applyFont="0" applyAlignment="0" applyProtection="0"/>
    <xf numFmtId="0" fontId="108" fillId="49" borderId="22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7" fillId="37" borderId="22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8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3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63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3" fillId="3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3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63" fillId="3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3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3" fillId="3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63" fillId="3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3" fillId="4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3" fillId="3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63" fillId="3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4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14" fillId="38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35" borderId="0" applyNumberFormat="0" applyBorder="0" applyAlignment="0" applyProtection="0"/>
    <xf numFmtId="0" fontId="114" fillId="38" borderId="0" applyNumberFormat="0" applyBorder="0" applyAlignment="0" applyProtection="0"/>
    <xf numFmtId="0" fontId="114" fillId="4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15" fillId="4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15" fillId="39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15" fillId="4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15" fillId="4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15" fillId="4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15" fillId="45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16" fillId="42" borderId="0" applyNumberFormat="0" applyBorder="0" applyAlignment="0" applyProtection="0"/>
    <xf numFmtId="0" fontId="116" fillId="39" borderId="0" applyNumberFormat="0" applyBorder="0" applyAlignment="0" applyProtection="0"/>
    <xf numFmtId="0" fontId="116" fillId="40" borderId="0" applyNumberFormat="0" applyBorder="0" applyAlignment="0" applyProtection="0"/>
    <xf numFmtId="0" fontId="116" fillId="4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0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43" borderId="0" applyNumberFormat="0" applyBorder="0" applyAlignment="0" applyProtection="0"/>
    <xf numFmtId="0" fontId="116" fillId="44" borderId="0" applyNumberFormat="0" applyBorder="0" applyAlignment="0" applyProtection="0"/>
    <xf numFmtId="0" fontId="116" fillId="53" borderId="0" applyNumberFormat="0" applyBorder="0" applyAlignment="0" applyProtection="0"/>
    <xf numFmtId="0" fontId="117" fillId="33" borderId="0" applyNumberFormat="0" applyBorder="0" applyAlignment="0" applyProtection="0"/>
    <xf numFmtId="0" fontId="118" fillId="49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0" fontId="1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4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6" borderId="16" applyNumberFormat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129" fillId="3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130" fillId="37" borderId="2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131" fillId="46" borderId="16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7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137" fillId="47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9" fillId="0" borderId="0"/>
    <xf numFmtId="0" fontId="61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50" borderId="0" applyNumberFormat="0" applyBorder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75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73" fillId="0" borderId="21" applyNumberFormat="0" applyFill="0" applyAlignment="0" applyProtection="0"/>
    <xf numFmtId="0" fontId="60" fillId="48" borderId="20" applyNumberFormat="0" applyFont="0" applyAlignment="0" applyProtection="0"/>
    <xf numFmtId="0" fontId="35" fillId="0" borderId="0"/>
    <xf numFmtId="0" fontId="60" fillId="48" borderId="20" applyNumberFormat="0" applyFont="0" applyAlignment="0" applyProtection="0"/>
    <xf numFmtId="0" fontId="15" fillId="0" borderId="0"/>
    <xf numFmtId="0" fontId="15" fillId="0" borderId="0"/>
    <xf numFmtId="0" fontId="60" fillId="0" borderId="0"/>
    <xf numFmtId="0" fontId="35" fillId="0" borderId="0"/>
    <xf numFmtId="0" fontId="72" fillId="47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8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0" borderId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8" borderId="20" applyNumberFormat="0" applyFont="0" applyAlignment="0" applyProtection="0"/>
    <xf numFmtId="0" fontId="140" fillId="49" borderId="23" applyNumberForma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18" fillId="48" borderId="20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9" fontId="1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43" fillId="3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147" fillId="37" borderId="22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148" fillId="49" borderId="22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149" fillId="49" borderId="23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115" fillId="5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5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8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39" fillId="0" borderId="0"/>
    <xf numFmtId="0" fontId="18" fillId="0" borderId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0" fontId="18" fillId="0" borderId="0"/>
    <xf numFmtId="0" fontId="60" fillId="32" borderId="0" applyNumberFormat="0" applyBorder="0" applyAlignment="0" applyProtection="0"/>
    <xf numFmtId="0" fontId="60" fillId="0" borderId="0"/>
    <xf numFmtId="0" fontId="60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8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41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1" fillId="51" borderId="0" applyNumberFormat="0" applyBorder="0" applyAlignment="0" applyProtection="0"/>
    <xf numFmtId="0" fontId="69" fillId="0" borderId="18" applyNumberFormat="0" applyFill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2" fillId="0" borderId="15" applyNumberFormat="0" applyFill="0" applyAlignment="0" applyProtection="0"/>
    <xf numFmtId="0" fontId="72" fillId="47" borderId="0" applyNumberFormat="0" applyBorder="0" applyAlignment="0" applyProtection="0"/>
    <xf numFmtId="0" fontId="66" fillId="33" borderId="0" applyNumberFormat="0" applyBorder="0" applyAlignment="0" applyProtection="0"/>
    <xf numFmtId="0" fontId="76" fillId="37" borderId="22" applyNumberFormat="0" applyAlignment="0" applyProtection="0"/>
    <xf numFmtId="0" fontId="60" fillId="40" borderId="0" applyNumberFormat="0" applyBorder="0" applyAlignment="0" applyProtection="0"/>
    <xf numFmtId="0" fontId="60" fillId="48" borderId="20" applyNumberFormat="0" applyFont="0" applyAlignment="0" applyProtection="0"/>
    <xf numFmtId="0" fontId="74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3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7" borderId="22" applyNumberFormat="0" applyAlignment="0" applyProtection="0"/>
    <xf numFmtId="0" fontId="66" fillId="33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5" applyNumberFormat="0" applyFill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5" borderId="0" applyNumberFormat="0" applyBorder="0" applyAlignment="0" applyProtection="0"/>
    <xf numFmtId="0" fontId="61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8" fillId="49" borderId="23" applyNumberFormat="0" applyAlignment="0" applyProtection="0"/>
    <xf numFmtId="0" fontId="74" fillId="34" borderId="0" applyNumberFormat="0" applyBorder="0" applyAlignment="0" applyProtection="0"/>
    <xf numFmtId="0" fontId="60" fillId="40" borderId="0" applyNumberFormat="0" applyBorder="0" applyAlignment="0" applyProtection="0"/>
    <xf numFmtId="0" fontId="61" fillId="53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78" fillId="49" borderId="23" applyNumberFormat="0" applyAlignment="0" applyProtection="0"/>
    <xf numFmtId="0" fontId="6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1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6" borderId="16" applyNumberFormat="0" applyAlignment="0" applyProtection="0"/>
    <xf numFmtId="0" fontId="61" fillId="44" borderId="0" applyNumberFormat="0" applyBorder="0" applyAlignment="0" applyProtection="0"/>
    <xf numFmtId="0" fontId="61" fillId="42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77" fillId="49" borderId="22" applyNumberFormat="0" applyAlignment="0" applyProtection="0"/>
    <xf numFmtId="0" fontId="73" fillId="0" borderId="21" applyNumberFormat="0" applyFill="0" applyAlignment="0" applyProtection="0"/>
    <xf numFmtId="0" fontId="61" fillId="39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61" fillId="39" borderId="0" applyNumberFormat="0" applyBorder="0" applyAlignment="0" applyProtection="0"/>
    <xf numFmtId="0" fontId="66" fillId="3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50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33" borderId="0" applyNumberFormat="0" applyBorder="0" applyAlignment="0" applyProtection="0"/>
    <xf numFmtId="0" fontId="61" fillId="51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72" fillId="47" borderId="0" applyNumberFormat="0" applyBorder="0" applyAlignment="0" applyProtection="0"/>
    <xf numFmtId="0" fontId="61" fillId="44" borderId="0" applyNumberFormat="0" applyBorder="0" applyAlignment="0" applyProtection="0"/>
    <xf numFmtId="0" fontId="61" fillId="40" borderId="0" applyNumberFormat="0" applyBorder="0" applyAlignment="0" applyProtection="0"/>
    <xf numFmtId="0" fontId="68" fillId="0" borderId="17" applyNumberFormat="0" applyFill="0" applyAlignment="0" applyProtection="0"/>
    <xf numFmtId="0" fontId="61" fillId="50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7" fillId="46" borderId="16" applyNumberFormat="0" applyAlignment="0" applyProtection="0"/>
    <xf numFmtId="0" fontId="61" fillId="51" borderId="0" applyNumberFormat="0" applyBorder="0" applyAlignment="0" applyProtection="0"/>
    <xf numFmtId="0" fontId="72" fillId="47" borderId="0" applyNumberFormat="0" applyBorder="0" applyAlignment="0" applyProtection="0"/>
    <xf numFmtId="0" fontId="60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42" borderId="0" applyNumberFormat="0" applyBorder="0" applyAlignment="0" applyProtection="0"/>
    <xf numFmtId="0" fontId="70" fillId="0" borderId="19" applyNumberFormat="0" applyFill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60" fillId="40" borderId="0" applyNumberFormat="0" applyBorder="0" applyAlignment="0" applyProtection="0"/>
    <xf numFmtId="0" fontId="74" fillId="34" borderId="0" applyNumberFormat="0" applyBorder="0" applyAlignment="0" applyProtection="0"/>
    <xf numFmtId="0" fontId="76" fillId="37" borderId="22" applyNumberFormat="0" applyAlignment="0" applyProtection="0"/>
    <xf numFmtId="0" fontId="61" fillId="43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61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41" borderId="0" applyNumberFormat="0" applyBorder="0" applyAlignment="0" applyProtection="0"/>
    <xf numFmtId="0" fontId="77" fillId="49" borderId="22" applyNumberFormat="0" applyAlignment="0" applyProtection="0"/>
    <xf numFmtId="0" fontId="60" fillId="35" borderId="0" applyNumberFormat="0" applyBorder="0" applyAlignment="0" applyProtection="0"/>
    <xf numFmtId="0" fontId="60" fillId="48" borderId="20" applyNumberFormat="0" applyFont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7" fillId="46" borderId="16" applyNumberFormat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1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0" fillId="41" borderId="0" applyNumberFormat="0" applyBorder="0" applyAlignment="0" applyProtection="0"/>
    <xf numFmtId="0" fontId="69" fillId="0" borderId="18" applyNumberFormat="0" applyFill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72" fillId="47" borderId="0" applyNumberFormat="0" applyBorder="0" applyAlignment="0" applyProtection="0"/>
    <xf numFmtId="0" fontId="60" fillId="33" borderId="0" applyNumberFormat="0" applyBorder="0" applyAlignment="0" applyProtection="0"/>
    <xf numFmtId="0" fontId="61" fillId="52" borderId="0" applyNumberFormat="0" applyBorder="0" applyAlignment="0" applyProtection="0"/>
    <xf numFmtId="0" fontId="60" fillId="39" borderId="0" applyNumberFormat="0" applyBorder="0" applyAlignment="0" applyProtection="0"/>
    <xf numFmtId="0" fontId="61" fillId="53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0" fillId="35" borderId="0" applyNumberFormat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61" fillId="43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61" fillId="50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0" fillId="37" borderId="0" applyNumberFormat="0" applyBorder="0" applyAlignment="0" applyProtection="0"/>
    <xf numFmtId="0" fontId="70" fillId="0" borderId="19" applyNumberFormat="0" applyFill="0" applyAlignment="0" applyProtection="0"/>
    <xf numFmtId="0" fontId="60" fillId="32" borderId="0" applyNumberFormat="0" applyBorder="0" applyAlignment="0" applyProtection="0"/>
    <xf numFmtId="0" fontId="61" fillId="44" borderId="0" applyNumberFormat="0" applyBorder="0" applyAlignment="0" applyProtection="0"/>
    <xf numFmtId="0" fontId="61" fillId="42" borderId="0" applyNumberFormat="0" applyBorder="0" applyAlignment="0" applyProtection="0"/>
    <xf numFmtId="0" fontId="68" fillId="0" borderId="17" applyNumberFormat="0" applyFill="0" applyAlignment="0" applyProtection="0"/>
    <xf numFmtId="0" fontId="61" fillId="40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8" borderId="0" applyNumberFormat="0" applyBorder="0" applyAlignment="0" applyProtection="0"/>
    <xf numFmtId="0" fontId="60" fillId="32" borderId="0" applyNumberFormat="0" applyBorder="0" applyAlignment="0" applyProtection="0"/>
    <xf numFmtId="0" fontId="60" fillId="36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78" fillId="49" borderId="23" applyNumberFormat="0" applyAlignment="0" applyProtection="0"/>
    <xf numFmtId="0" fontId="61" fillId="45" borderId="0" applyNumberFormat="0" applyBorder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2" fillId="0" borderId="15" applyNumberFormat="0" applyFill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1" fillId="44" borderId="0" applyNumberFormat="0" applyBorder="0" applyAlignment="0" applyProtection="0"/>
    <xf numFmtId="0" fontId="61" fillId="40" borderId="0" applyNumberFormat="0" applyBorder="0" applyAlignment="0" applyProtection="0"/>
    <xf numFmtId="0" fontId="68" fillId="0" borderId="17" applyNumberFormat="0" applyFill="0" applyAlignment="0" applyProtection="0"/>
    <xf numFmtId="0" fontId="61" fillId="50" borderId="0" applyNumberFormat="0" applyBorder="0" applyAlignment="0" applyProtection="0"/>
    <xf numFmtId="0" fontId="60" fillId="37" borderId="0" applyNumberFormat="0" applyBorder="0" applyAlignment="0" applyProtection="0"/>
    <xf numFmtId="0" fontId="67" fillId="46" borderId="16" applyNumberFormat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61" fillId="42" borderId="0" applyNumberFormat="0" applyBorder="0" applyAlignment="0" applyProtection="0"/>
    <xf numFmtId="0" fontId="60" fillId="48" borderId="20" applyNumberFormat="0" applyFont="0" applyAlignment="0" applyProtection="0"/>
    <xf numFmtId="0" fontId="61" fillId="42" borderId="0" applyNumberFormat="0" applyBorder="0" applyAlignment="0" applyProtection="0"/>
    <xf numFmtId="0" fontId="60" fillId="33" borderId="0" applyNumberFormat="0" applyBorder="0" applyAlignment="0" applyProtection="0"/>
    <xf numFmtId="0" fontId="60" fillId="40" borderId="0" applyNumberFormat="0" applyBorder="0" applyAlignment="0" applyProtection="0"/>
    <xf numFmtId="0" fontId="70" fillId="0" borderId="19" applyNumberFormat="0" applyFill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74" fillId="34" borderId="0" applyNumberFormat="0" applyBorder="0" applyAlignment="0" applyProtection="0"/>
    <xf numFmtId="0" fontId="67" fillId="46" borderId="16" applyNumberFormat="0" applyAlignment="0" applyProtection="0"/>
    <xf numFmtId="0" fontId="60" fillId="33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2" borderId="0" applyNumberFormat="0" applyBorder="0" applyAlignment="0" applyProtection="0"/>
    <xf numFmtId="0" fontId="60" fillId="36" borderId="0" applyNumberFormat="0" applyBorder="0" applyAlignment="0" applyProtection="0"/>
    <xf numFmtId="0" fontId="60" fillId="48" borderId="20" applyNumberFormat="0" applyFont="0" applyAlignment="0" applyProtection="0"/>
    <xf numFmtId="0" fontId="60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78" fillId="49" borderId="23" applyNumberFormat="0" applyAlignment="0" applyProtection="0"/>
    <xf numFmtId="0" fontId="69" fillId="0" borderId="18" applyNumberFormat="0" applyFill="0" applyAlignment="0" applyProtection="0"/>
    <xf numFmtId="0" fontId="60" fillId="37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61" fillId="39" borderId="0" applyNumberFormat="0" applyBorder="0" applyAlignment="0" applyProtection="0"/>
    <xf numFmtId="0" fontId="66" fillId="33" borderId="0" applyNumberFormat="0" applyBorder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74" fillId="34" borderId="0" applyNumberFormat="0" applyBorder="0" applyAlignment="0" applyProtection="0"/>
    <xf numFmtId="0" fontId="61" fillId="43" borderId="0" applyNumberFormat="0" applyBorder="0" applyAlignment="0" applyProtection="0"/>
    <xf numFmtId="0" fontId="60" fillId="48" borderId="20" applyNumberFormat="0" applyFont="0" applyAlignment="0" applyProtection="0"/>
    <xf numFmtId="0" fontId="60" fillId="41" borderId="0" applyNumberFormat="0" applyBorder="0" applyAlignment="0" applyProtection="0"/>
    <xf numFmtId="0" fontId="60" fillId="35" borderId="0" applyNumberFormat="0" applyBorder="0" applyAlignment="0" applyProtection="0"/>
    <xf numFmtId="0" fontId="61" fillId="44" borderId="0" applyNumberFormat="0" applyBorder="0" applyAlignment="0" applyProtection="0"/>
    <xf numFmtId="0" fontId="72" fillId="47" borderId="0" applyNumberFormat="0" applyBorder="0" applyAlignment="0" applyProtection="0"/>
    <xf numFmtId="0" fontId="77" fillId="49" borderId="22" applyNumberFormat="0" applyAlignment="0" applyProtection="0"/>
    <xf numFmtId="0" fontId="60" fillId="35" borderId="0" applyNumberFormat="0" applyBorder="0" applyAlignment="0" applyProtection="0"/>
    <xf numFmtId="0" fontId="70" fillId="0" borderId="19" applyNumberFormat="0" applyFill="0" applyAlignment="0" applyProtection="0"/>
    <xf numFmtId="0" fontId="76" fillId="37" borderId="22" applyNumberFormat="0" applyAlignment="0" applyProtection="0"/>
    <xf numFmtId="0" fontId="61" fillId="52" borderId="0" applyNumberFormat="0" applyBorder="0" applyAlignment="0" applyProtection="0"/>
    <xf numFmtId="0" fontId="72" fillId="47" borderId="0" applyNumberFormat="0" applyBorder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76" fillId="37" borderId="22" applyNumberFormat="0" applyAlignment="0" applyProtection="0"/>
    <xf numFmtId="0" fontId="61" fillId="44" borderId="0" applyNumberFormat="0" applyBorder="0" applyAlignment="0" applyProtection="0"/>
    <xf numFmtId="0" fontId="77" fillId="49" borderId="22" applyNumberFormat="0" applyAlignment="0" applyProtection="0"/>
    <xf numFmtId="0" fontId="67" fillId="46" borderId="16" applyNumberFormat="0" applyAlignment="0" applyProtection="0"/>
    <xf numFmtId="0" fontId="78" fillId="49" borderId="23" applyNumberFormat="0" applyAlignment="0" applyProtection="0"/>
    <xf numFmtId="0" fontId="61" fillId="51" borderId="0" applyNumberFormat="0" applyBorder="0" applyAlignment="0" applyProtection="0"/>
    <xf numFmtId="0" fontId="74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6" fillId="33" borderId="0" applyNumberFormat="0" applyBorder="0" applyAlignment="0" applyProtection="0"/>
    <xf numFmtId="0" fontId="61" fillId="42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6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0" fillId="32" borderId="0" applyNumberFormat="0" applyBorder="0" applyAlignment="0" applyProtection="0"/>
    <xf numFmtId="0" fontId="68" fillId="0" borderId="17" applyNumberFormat="0" applyFill="0" applyAlignment="0" applyProtection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18" fillId="0" borderId="0"/>
    <xf numFmtId="0" fontId="18" fillId="0" borderId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15" fillId="0" borderId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0" borderId="0"/>
    <xf numFmtId="0" fontId="37" fillId="0" borderId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8" fillId="48" borderId="20" applyNumberFormat="0" applyFont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6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18" fillId="0" borderId="0"/>
    <xf numFmtId="0" fontId="18" fillId="0" borderId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15" fillId="0" borderId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37" fillId="0" borderId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48" borderId="20" applyNumberFormat="0" applyFont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18" fillId="0" borderId="0"/>
    <xf numFmtId="0" fontId="18" fillId="0" borderId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15" fillId="0" borderId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37" fillId="0" borderId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48" borderId="20" applyNumberFormat="0" applyFont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35" fillId="0" borderId="0"/>
    <xf numFmtId="0" fontId="35" fillId="0" borderId="0"/>
    <xf numFmtId="0" fontId="60" fillId="0" borderId="0"/>
    <xf numFmtId="0" fontId="61" fillId="44" borderId="0" applyNumberFormat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4" fillId="0" borderId="0"/>
    <xf numFmtId="0" fontId="18" fillId="0" borderId="0"/>
    <xf numFmtId="0" fontId="1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53" fillId="55" borderId="0"/>
    <xf numFmtId="0" fontId="153" fillId="55" borderId="25"/>
    <xf numFmtId="0" fontId="153" fillId="55" borderId="0"/>
    <xf numFmtId="3" fontId="154" fillId="0" borderId="0" applyFont="0" applyFill="0" applyBorder="0" applyAlignment="0" applyProtection="0"/>
    <xf numFmtId="4" fontId="153" fillId="55" borderId="0"/>
    <xf numFmtId="3" fontId="153" fillId="55" borderId="0"/>
    <xf numFmtId="5" fontId="154" fillId="0" borderId="0" applyFont="0" applyFill="0" applyBorder="0" applyAlignment="0" applyProtection="0"/>
    <xf numFmtId="7" fontId="153" fillId="55" borderId="0"/>
    <xf numFmtId="5" fontId="153" fillId="55" borderId="0"/>
    <xf numFmtId="2" fontId="153" fillId="55" borderId="0"/>
    <xf numFmtId="0" fontId="155" fillId="55" borderId="0"/>
    <xf numFmtId="0" fontId="156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9" applyNumberFormat="0" applyAlignment="0" applyProtection="0"/>
    <xf numFmtId="0" fontId="48" fillId="8" borderId="10" applyNumberFormat="0" applyAlignment="0" applyProtection="0"/>
    <xf numFmtId="0" fontId="49" fillId="8" borderId="9" applyNumberFormat="0" applyAlignment="0" applyProtection="0"/>
    <xf numFmtId="0" fontId="50" fillId="0" borderId="11" applyNumberFormat="0" applyFill="0" applyAlignment="0" applyProtection="0"/>
    <xf numFmtId="0" fontId="51" fillId="9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5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57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5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9" fillId="0" borderId="0"/>
    <xf numFmtId="0" fontId="9" fillId="0" borderId="0"/>
    <xf numFmtId="0" fontId="9" fillId="10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10" borderId="1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39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4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38" fillId="0" borderId="0"/>
    <xf numFmtId="0" fontId="38" fillId="0" borderId="0"/>
    <xf numFmtId="0" fontId="176" fillId="0" borderId="0"/>
    <xf numFmtId="0" fontId="1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" fillId="0" borderId="0"/>
    <xf numFmtId="0" fontId="37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7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6" fillId="0" borderId="0"/>
    <xf numFmtId="0" fontId="1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6" fillId="0" borderId="0"/>
    <xf numFmtId="0" fontId="176" fillId="0" borderId="0"/>
    <xf numFmtId="0" fontId="35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4" fillId="0" borderId="0"/>
    <xf numFmtId="0" fontId="174" fillId="0" borderId="0"/>
    <xf numFmtId="0" fontId="83" fillId="0" borderId="0"/>
    <xf numFmtId="0" fontId="37" fillId="0" borderId="0"/>
    <xf numFmtId="0" fontId="37" fillId="0" borderId="0"/>
    <xf numFmtId="0" fontId="174" fillId="0" borderId="0"/>
    <xf numFmtId="0" fontId="38" fillId="0" borderId="0"/>
    <xf numFmtId="0" fontId="139" fillId="0" borderId="0"/>
    <xf numFmtId="0" fontId="3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39" fillId="0" borderId="0"/>
    <xf numFmtId="0" fontId="174" fillId="0" borderId="0"/>
    <xf numFmtId="0" fontId="174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6" fillId="0" borderId="0"/>
    <xf numFmtId="0" fontId="176" fillId="0" borderId="0"/>
    <xf numFmtId="0" fontId="8" fillId="0" borderId="0"/>
    <xf numFmtId="0" fontId="176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176" fillId="0" borderId="0"/>
    <xf numFmtId="0" fontId="139" fillId="0" borderId="0"/>
    <xf numFmtId="0" fontId="8" fillId="0" borderId="0"/>
    <xf numFmtId="0" fontId="7" fillId="0" borderId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83" fillId="0" borderId="0"/>
    <xf numFmtId="0" fontId="34" fillId="0" borderId="0"/>
    <xf numFmtId="0" fontId="34" fillId="0" borderId="0"/>
    <xf numFmtId="0" fontId="184" fillId="0" borderId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6" fillId="42" borderId="0" applyNumberFormat="0" applyBorder="0" applyAlignment="0" applyProtection="0"/>
    <xf numFmtId="0" fontId="200" fillId="14" borderId="0" applyNumberFormat="0" applyBorder="0" applyAlignment="0" applyProtection="0"/>
    <xf numFmtId="0" fontId="116" fillId="39" borderId="0" applyNumberFormat="0" applyBorder="0" applyAlignment="0" applyProtection="0"/>
    <xf numFmtId="0" fontId="200" fillId="18" borderId="0" applyNumberFormat="0" applyBorder="0" applyAlignment="0" applyProtection="0"/>
    <xf numFmtId="0" fontId="116" fillId="40" borderId="0" applyNumberFormat="0" applyBorder="0" applyAlignment="0" applyProtection="0"/>
    <xf numFmtId="0" fontId="200" fillId="21" borderId="0" applyNumberFormat="0" applyBorder="0" applyAlignment="0" applyProtection="0"/>
    <xf numFmtId="0" fontId="116" fillId="43" borderId="0" applyNumberFormat="0" applyBorder="0" applyAlignment="0" applyProtection="0"/>
    <xf numFmtId="0" fontId="200" fillId="24" borderId="0" applyNumberFormat="0" applyBorder="0" applyAlignment="0" applyProtection="0"/>
    <xf numFmtId="0" fontId="116" fillId="44" borderId="0" applyNumberFormat="0" applyBorder="0" applyAlignment="0" applyProtection="0"/>
    <xf numFmtId="0" fontId="200" fillId="28" borderId="0" applyNumberFormat="0" applyBorder="0" applyAlignment="0" applyProtection="0"/>
    <xf numFmtId="0" fontId="116" fillId="45" borderId="0" applyNumberFormat="0" applyBorder="0" applyAlignment="0" applyProtection="0"/>
    <xf numFmtId="0" fontId="200" fillId="31" borderId="0" applyNumberFormat="0" applyBorder="0" applyAlignment="0" applyProtection="0"/>
    <xf numFmtId="0" fontId="116" fillId="50" borderId="0" applyNumberFormat="0" applyBorder="0" applyAlignment="0" applyProtection="0"/>
    <xf numFmtId="0" fontId="200" fillId="11" borderId="0" applyNumberFormat="0" applyBorder="0" applyAlignment="0" applyProtection="0"/>
    <xf numFmtId="0" fontId="116" fillId="51" borderId="0" applyNumberFormat="0" applyBorder="0" applyAlignment="0" applyProtection="0"/>
    <xf numFmtId="0" fontId="200" fillId="15" borderId="0" applyNumberFormat="0" applyBorder="0" applyAlignment="0" applyProtection="0"/>
    <xf numFmtId="0" fontId="116" fillId="52" borderId="0" applyNumberFormat="0" applyBorder="0" applyAlignment="0" applyProtection="0"/>
    <xf numFmtId="0" fontId="200" fillId="56" borderId="0" applyNumberFormat="0" applyBorder="0" applyAlignment="0" applyProtection="0"/>
    <xf numFmtId="0" fontId="116" fillId="43" borderId="0" applyNumberFormat="0" applyBorder="0" applyAlignment="0" applyProtection="0"/>
    <xf numFmtId="0" fontId="200" fillId="57" borderId="0" applyNumberFormat="0" applyBorder="0" applyAlignment="0" applyProtection="0"/>
    <xf numFmtId="0" fontId="116" fillId="44" borderId="0" applyNumberFormat="0" applyBorder="0" applyAlignment="0" applyProtection="0"/>
    <xf numFmtId="0" fontId="200" fillId="25" borderId="0" applyNumberFormat="0" applyBorder="0" applyAlignment="0" applyProtection="0"/>
    <xf numFmtId="0" fontId="116" fillId="53" borderId="0" applyNumberFormat="0" applyBorder="0" applyAlignment="0" applyProtection="0"/>
    <xf numFmtId="0" fontId="200" fillId="58" borderId="0" applyNumberFormat="0" applyBorder="0" applyAlignment="0" applyProtection="0"/>
    <xf numFmtId="0" fontId="117" fillId="33" borderId="0" applyNumberFormat="0" applyBorder="0" applyAlignment="0" applyProtection="0"/>
    <xf numFmtId="0" fontId="201" fillId="5" borderId="0" applyNumberFormat="0" applyBorder="0" applyAlignment="0" applyProtection="0"/>
    <xf numFmtId="0" fontId="118" fillId="49" borderId="22" applyNumberFormat="0" applyAlignment="0" applyProtection="0"/>
    <xf numFmtId="0" fontId="202" fillId="8" borderId="9" applyNumberFormat="0" applyAlignment="0" applyProtection="0"/>
    <xf numFmtId="0" fontId="128" fillId="46" borderId="16" applyNumberFormat="0" applyAlignment="0" applyProtection="0"/>
    <xf numFmtId="0" fontId="203" fillId="9" borderId="12" applyNumberFormat="0" applyAlignment="0" applyProtection="0"/>
    <xf numFmtId="41" fontId="185" fillId="0" borderId="0" applyFont="0" applyFill="0" applyBorder="0" applyAlignment="0" applyProtection="0">
      <alignment vertical="center"/>
    </xf>
    <xf numFmtId="41" fontId="185" fillId="0" borderId="0" applyFont="0" applyFill="0" applyBorder="0" applyAlignment="0" applyProtection="0">
      <alignment vertical="center"/>
    </xf>
    <xf numFmtId="41" fontId="185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0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86" fillId="0" borderId="0">
      <alignment horizontal="right"/>
    </xf>
    <xf numFmtId="169" fontId="186" fillId="0" borderId="0">
      <alignment horizontal="right" vertical="top"/>
    </xf>
    <xf numFmtId="179" fontId="186" fillId="0" borderId="0">
      <alignment horizontal="right" vertical="top"/>
    </xf>
    <xf numFmtId="3" fontId="186" fillId="0" borderId="0">
      <alignment horizontal="right"/>
    </xf>
    <xf numFmtId="169" fontId="186" fillId="0" borderId="0">
      <alignment horizontal="right" vertical="top"/>
    </xf>
    <xf numFmtId="0" fontId="187" fillId="0" borderId="0">
      <protection locked="0"/>
    </xf>
    <xf numFmtId="0" fontId="187" fillId="0" borderId="0">
      <protection locked="0"/>
    </xf>
    <xf numFmtId="183" fontId="188" fillId="59" borderId="27"/>
    <xf numFmtId="183" fontId="188" fillId="59" borderId="27"/>
    <xf numFmtId="0" fontId="187" fillId="0" borderId="0">
      <protection locked="0"/>
    </xf>
    <xf numFmtId="0" fontId="120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87" fillId="0" borderId="0">
      <protection locked="0"/>
    </xf>
    <xf numFmtId="0" fontId="181" fillId="0" borderId="0" applyNumberFormat="0" applyFill="0" applyAlignment="0" applyProtection="0">
      <alignment horizontal="left"/>
    </xf>
    <xf numFmtId="40" fontId="189" fillId="0" borderId="0" applyNumberFormat="0" applyFill="0" applyBorder="0" applyAlignment="0" applyProtection="0">
      <alignment vertical="top" wrapText="1"/>
    </xf>
    <xf numFmtId="0" fontId="121" fillId="34" borderId="0" applyNumberFormat="0" applyBorder="0" applyAlignment="0" applyProtection="0"/>
    <xf numFmtId="0" fontId="206" fillId="4" borderId="0" applyNumberFormat="0" applyBorder="0" applyAlignment="0" applyProtection="0"/>
    <xf numFmtId="0" fontId="121" fillId="34" borderId="0" applyNumberFormat="0" applyBorder="0" applyAlignment="0" applyProtection="0"/>
    <xf numFmtId="0" fontId="190" fillId="0" borderId="0" applyNumberFormat="0" applyFill="0" applyAlignment="0" applyProtection="0"/>
    <xf numFmtId="0" fontId="207" fillId="0" borderId="6" applyNumberFormat="0" applyFill="0" applyAlignment="0" applyProtection="0"/>
    <xf numFmtId="0" fontId="207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08" fillId="0" borderId="7" applyNumberFormat="0" applyFill="0" applyAlignment="0" applyProtection="0"/>
    <xf numFmtId="0" fontId="208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09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30" fillId="37" borderId="22" applyNumberFormat="0" applyAlignment="0" applyProtection="0"/>
    <xf numFmtId="0" fontId="210" fillId="7" borderId="9" applyNumberFormat="0" applyAlignment="0" applyProtection="0"/>
    <xf numFmtId="0" fontId="132" fillId="0" borderId="21" applyNumberFormat="0" applyFill="0" applyAlignment="0" applyProtection="0"/>
    <xf numFmtId="0" fontId="211" fillId="0" borderId="11" applyNumberFormat="0" applyFill="0" applyAlignment="0" applyProtection="0"/>
    <xf numFmtId="0" fontId="136" fillId="47" borderId="0" applyNumberFormat="0" applyBorder="0" applyAlignment="0" applyProtection="0"/>
    <xf numFmtId="0" fontId="212" fillId="6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92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5" fillId="0" borderId="0">
      <alignment vertical="center"/>
    </xf>
    <xf numFmtId="0" fontId="185" fillId="0" borderId="0">
      <alignment vertical="center"/>
    </xf>
    <xf numFmtId="0" fontId="185" fillId="0" borderId="0">
      <alignment vertical="center"/>
    </xf>
    <xf numFmtId="0" fontId="18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86" fillId="0" borderId="0">
      <alignment horizontal="right" vertical="top"/>
    </xf>
    <xf numFmtId="184" fontId="186" fillId="0" borderId="0">
      <alignment horizontal="right" vertical="top"/>
    </xf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11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14" fillId="10" borderId="13" applyNumberFormat="0" applyFont="0" applyAlignment="0" applyProtection="0"/>
    <xf numFmtId="185" fontId="193" fillId="0" borderId="0" applyNumberFormat="0" applyFill="0" applyBorder="0" applyAlignment="0" applyProtection="0">
      <alignment horizontal="right" vertical="top"/>
    </xf>
    <xf numFmtId="0" fontId="140" fillId="49" borderId="23" applyNumberFormat="0" applyAlignment="0" applyProtection="0"/>
    <xf numFmtId="0" fontId="214" fillId="8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1" fillId="0" borderId="26" applyNumberFormat="0" applyFill="0" applyAlignment="0" applyProtection="0"/>
    <xf numFmtId="0" fontId="181" fillId="0" borderId="28" applyNumberFormat="0" applyFill="0" applyAlignment="0" applyProtection="0"/>
    <xf numFmtId="0" fontId="182" fillId="0" borderId="28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184" fontId="192" fillId="0" borderId="0" applyNumberFormat="0" applyBorder="0" applyAlignment="0"/>
    <xf numFmtId="184" fontId="192" fillId="0" borderId="0" applyNumberFormat="0" applyBorder="0" applyAlignment="0"/>
    <xf numFmtId="0" fontId="196" fillId="0" borderId="0"/>
    <xf numFmtId="0" fontId="18" fillId="0" borderId="0"/>
    <xf numFmtId="0" fontId="34" fillId="0" borderId="0"/>
    <xf numFmtId="0" fontId="34" fillId="0" borderId="0"/>
    <xf numFmtId="0" fontId="114" fillId="0" borderId="0">
      <alignment vertical="top"/>
    </xf>
    <xf numFmtId="0" fontId="197" fillId="0" borderId="26" applyNumberFormat="0" applyFill="0" applyBorder="0" applyProtection="0">
      <alignment wrapText="1"/>
    </xf>
    <xf numFmtId="40" fontId="181" fillId="0" borderId="26" applyNumberFormat="0" applyFill="0" applyProtection="0">
      <alignment horizontal="left" indent="1"/>
    </xf>
    <xf numFmtId="0" fontId="181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14" applyNumberFormat="0" applyFill="0" applyAlignment="0" applyProtection="0"/>
    <xf numFmtId="0" fontId="216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198" fillId="0" borderId="0" applyFont="0" applyFill="0" applyBorder="0" applyAlignment="0" applyProtection="0"/>
    <xf numFmtId="170" fontId="19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199" fillId="0" borderId="0"/>
    <xf numFmtId="0" fontId="59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" fontId="186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5" fillId="0" borderId="0"/>
    <xf numFmtId="0" fontId="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21">
    <xf numFmtId="0" fontId="0" fillId="0" borderId="0" xfId="0"/>
    <xf numFmtId="3" fontId="19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9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21" fillId="0" borderId="0" xfId="0" applyNumberFormat="1" applyFont="1" applyFill="1" applyBorder="1"/>
    <xf numFmtId="167" fontId="23" fillId="0" borderId="1" xfId="0" applyNumberFormat="1" applyFont="1" applyBorder="1" applyAlignment="1"/>
    <xf numFmtId="167" fontId="24" fillId="0" borderId="1" xfId="0" applyNumberFormat="1" applyFont="1" applyBorder="1" applyAlignment="1"/>
    <xf numFmtId="167" fontId="24" fillId="0" borderId="1" xfId="0" applyNumberFormat="1" applyFont="1" applyBorder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3" fontId="24" fillId="3" borderId="2" xfId="0" applyNumberFormat="1" applyFont="1" applyFill="1" applyBorder="1"/>
    <xf numFmtId="168" fontId="23" fillId="3" borderId="3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0" fontId="151" fillId="0" borderId="0" xfId="0" applyFont="1" applyFill="1" applyAlignment="1"/>
    <xf numFmtId="3" fontId="32" fillId="0" borderId="0" xfId="0" applyNumberFormat="1" applyFont="1" applyBorder="1"/>
    <xf numFmtId="167" fontId="157" fillId="0" borderId="1" xfId="0" applyNumberFormat="1" applyFont="1" applyBorder="1" applyAlignment="1">
      <alignment horizontal="right"/>
    </xf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7" fillId="0" borderId="1" xfId="0" applyNumberFormat="1" applyFont="1" applyBorder="1" applyAlignment="1"/>
    <xf numFmtId="167" fontId="24" fillId="0" borderId="5" xfId="0" applyNumberFormat="1" applyFont="1" applyBorder="1" applyAlignment="1"/>
    <xf numFmtId="3" fontId="25" fillId="0" borderId="0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horizontal="left" indent="1"/>
    </xf>
    <xf numFmtId="3" fontId="23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167" fontId="32" fillId="0" borderId="1" xfId="0" applyNumberFormat="1" applyFont="1" applyBorder="1" applyAlignment="1"/>
    <xf numFmtId="3" fontId="157" fillId="0" borderId="0" xfId="0" applyNumberFormat="1" applyFont="1" applyBorder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0" fontId="166" fillId="0" borderId="0" xfId="0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right"/>
    </xf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67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68" fillId="3" borderId="0" xfId="0" applyFont="1" applyFill="1"/>
    <xf numFmtId="0" fontId="169" fillId="0" borderId="0" xfId="1461" applyFont="1" applyAlignment="1" applyProtection="1">
      <alignment horizontal="left" indent="1"/>
    </xf>
    <xf numFmtId="3" fontId="170" fillId="0" borderId="0" xfId="0" applyNumberFormat="1" applyFont="1" applyFill="1" applyBorder="1"/>
    <xf numFmtId="3" fontId="170" fillId="0" borderId="0" xfId="0" applyNumberFormat="1" applyFont="1" applyBorder="1"/>
    <xf numFmtId="3" fontId="170" fillId="0" borderId="0" xfId="0" applyNumberFormat="1" applyFont="1" applyBorder="1" applyAlignment="1"/>
    <xf numFmtId="3" fontId="22" fillId="0" borderId="0" xfId="0" applyNumberFormat="1" applyFont="1" applyBorder="1" applyAlignment="1"/>
    <xf numFmtId="3" fontId="170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1" fillId="0" borderId="0" xfId="0" applyNumberFormat="1" applyFont="1" applyBorder="1" applyAlignment="1"/>
    <xf numFmtId="0" fontId="0" fillId="0" borderId="0" xfId="0" applyFont="1" applyAlignment="1"/>
    <xf numFmtId="3" fontId="170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72" fillId="0" borderId="0" xfId="2" applyNumberFormat="1" applyFont="1" applyBorder="1" applyAlignment="1" applyProtection="1">
      <alignment horizontal="center"/>
    </xf>
    <xf numFmtId="10" fontId="19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7" fontId="157" fillId="0" borderId="1" xfId="0" applyNumberFormat="1" applyFont="1" applyBorder="1"/>
    <xf numFmtId="3" fontId="177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78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6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3" fontId="179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69" fillId="0" borderId="0" xfId="2" applyFont="1" applyAlignment="1" applyProtection="1">
      <alignment vertical="center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left"/>
    </xf>
    <xf numFmtId="3" fontId="180" fillId="0" borderId="0" xfId="0" applyNumberFormat="1" applyFont="1"/>
    <xf numFmtId="3" fontId="26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Border="1" applyAlignment="1"/>
    <xf numFmtId="3" fontId="157" fillId="0" borderId="0" xfId="0" applyNumberFormat="1" applyFont="1" applyBorder="1" applyAlignment="1">
      <alignment horizontal="left"/>
    </xf>
    <xf numFmtId="167" fontId="23" fillId="0" borderId="1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center" vertical="center"/>
    </xf>
    <xf numFmtId="10" fontId="19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9" fillId="0" borderId="0" xfId="0" applyNumberFormat="1" applyFont="1" applyFill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18" fillId="0" borderId="0" xfId="0" applyNumberFormat="1" applyFont="1" applyFill="1" applyAlignment="1">
      <alignment horizontal="center"/>
    </xf>
    <xf numFmtId="3" fontId="25" fillId="0" borderId="0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wrapText="1"/>
    </xf>
    <xf numFmtId="167" fontId="161" fillId="0" borderId="1" xfId="0" applyNumberFormat="1" applyFont="1" applyBorder="1" applyAlignment="1">
      <alignment horizontal="right"/>
    </xf>
    <xf numFmtId="167" fontId="23" fillId="0" borderId="1" xfId="0" applyNumberFormat="1" applyFont="1" applyBorder="1"/>
    <xf numFmtId="167" fontId="32" fillId="0" borderId="5" xfId="0" applyNumberFormat="1" applyFont="1" applyBorder="1"/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/>
    <xf numFmtId="167" fontId="24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3" fontId="219" fillId="0" borderId="0" xfId="0" applyNumberFormat="1" applyFont="1" applyFill="1" applyBorder="1"/>
    <xf numFmtId="3" fontId="221" fillId="0" borderId="0" xfId="0" applyNumberFormat="1" applyFont="1" applyFill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25" fillId="0" borderId="0" xfId="0" applyNumberFormat="1" applyFont="1" applyBorder="1" applyAlignment="1">
      <alignment horizontal="right"/>
    </xf>
    <xf numFmtId="3" fontId="222" fillId="0" borderId="0" xfId="0" applyNumberFormat="1" applyFont="1" applyBorder="1"/>
    <xf numFmtId="0" fontId="223" fillId="0" borderId="0" xfId="0" applyFont="1" applyFill="1" applyBorder="1" applyAlignment="1">
      <alignment horizontal="center"/>
    </xf>
    <xf numFmtId="3" fontId="221" fillId="0" borderId="0" xfId="0" applyNumberFormat="1" applyFont="1" applyBorder="1"/>
    <xf numFmtId="3" fontId="224" fillId="0" borderId="0" xfId="0" applyNumberFormat="1" applyFont="1" applyFill="1" applyBorder="1" applyAlignment="1">
      <alignment horizontal="center" wrapText="1"/>
    </xf>
    <xf numFmtId="3" fontId="23" fillId="0" borderId="30" xfId="0" applyNumberFormat="1" applyFont="1" applyBorder="1" applyAlignment="1">
      <alignment horizontal="left"/>
    </xf>
    <xf numFmtId="167" fontId="157" fillId="0" borderId="0" xfId="0" applyNumberFormat="1" applyFont="1" applyBorder="1" applyAlignment="1">
      <alignment horizontal="right"/>
    </xf>
    <xf numFmtId="167" fontId="32" fillId="0" borderId="1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57" fillId="0" borderId="0" xfId="0" applyNumberFormat="1" applyFont="1" applyBorder="1" applyAlignment="1">
      <alignment horizontal="left" wrapText="1" indent="1"/>
    </xf>
    <xf numFmtId="167" fontId="157" fillId="0" borderId="1" xfId="0" applyNumberFormat="1" applyFont="1" applyBorder="1" applyAlignment="1">
      <alignment horizontal="right" vertical="center"/>
    </xf>
    <xf numFmtId="167" fontId="24" fillId="0" borderId="29" xfId="0" applyNumberFormat="1" applyFont="1" applyBorder="1" applyAlignment="1">
      <alignment horizontal="right"/>
    </xf>
    <xf numFmtId="167" fontId="32" fillId="0" borderId="1" xfId="0" applyNumberFormat="1" applyFont="1" applyFill="1" applyBorder="1"/>
    <xf numFmtId="3" fontId="32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220" fillId="0" borderId="0" xfId="0" applyNumberFormat="1" applyFont="1" applyFill="1" applyAlignment="1">
      <alignment horizontal="center"/>
    </xf>
    <xf numFmtId="167" fontId="24" fillId="0" borderId="5" xfId="0" applyNumberFormat="1" applyFont="1" applyBorder="1" applyAlignment="1">
      <alignment horizontal="right"/>
    </xf>
    <xf numFmtId="3" fontId="178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center"/>
    </xf>
    <xf numFmtId="3" fontId="226" fillId="0" borderId="0" xfId="0" applyNumberFormat="1" applyFont="1" applyFill="1" applyBorder="1" applyAlignment="1"/>
    <xf numFmtId="3" fontId="228" fillId="0" borderId="0" xfId="0" applyNumberFormat="1" applyFont="1" applyFill="1" applyBorder="1" applyAlignment="1"/>
    <xf numFmtId="3" fontId="225" fillId="0" borderId="0" xfId="0" applyNumberFormat="1" applyFont="1" applyFill="1" applyBorder="1" applyAlignment="1"/>
    <xf numFmtId="3" fontId="178" fillId="0" borderId="0" xfId="0" applyNumberFormat="1" applyFont="1" applyFill="1" applyBorder="1" applyAlignment="1">
      <alignment vertical="center"/>
    </xf>
    <xf numFmtId="3" fontId="157" fillId="0" borderId="4" xfId="0" applyNumberFormat="1" applyFont="1" applyFill="1" applyBorder="1" applyAlignment="1">
      <alignment horizontal="left" indent="1"/>
    </xf>
    <xf numFmtId="3" fontId="229" fillId="0" borderId="31" xfId="0" applyNumberFormat="1" applyFont="1" applyFill="1" applyBorder="1" applyAlignment="1">
      <alignment vertical="center"/>
    </xf>
    <xf numFmtId="3" fontId="229" fillId="0" borderId="0" xfId="0" applyNumberFormat="1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top" wrapText="1"/>
    </xf>
    <xf numFmtId="167" fontId="157" fillId="0" borderId="1" xfId="0" applyNumberFormat="1" applyFont="1" applyFill="1" applyBorder="1"/>
    <xf numFmtId="0" fontId="27" fillId="0" borderId="0" xfId="2" applyAlignment="1" applyProtection="1"/>
    <xf numFmtId="3" fontId="22" fillId="0" borderId="0" xfId="0" applyNumberFormat="1" applyFont="1" applyFill="1" applyBorder="1" applyAlignment="1">
      <alignment horizontal="left" vertical="top"/>
    </xf>
    <xf numFmtId="3" fontId="157" fillId="0" borderId="0" xfId="0" applyNumberFormat="1" applyFont="1" applyFill="1" applyBorder="1" applyAlignment="1">
      <alignment horizontal="left" wrapText="1" indent="1"/>
    </xf>
    <xf numFmtId="3" fontId="33" fillId="0" borderId="0" xfId="0" applyNumberFormat="1" applyFont="1" applyFill="1" applyAlignment="1">
      <alignment horizontal="left" wrapText="1"/>
    </xf>
    <xf numFmtId="168" fontId="157" fillId="3" borderId="3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wrapText="1"/>
    </xf>
    <xf numFmtId="167" fontId="24" fillId="0" borderId="1" xfId="0" applyNumberFormat="1" applyFont="1" applyFill="1" applyBorder="1" applyAlignment="1">
      <alignment horizontal="right"/>
    </xf>
    <xf numFmtId="167" fontId="157" fillId="0" borderId="1" xfId="0" applyNumberFormat="1" applyFont="1" applyFill="1" applyBorder="1" applyAlignment="1">
      <alignment horizontal="right" vertical="center"/>
    </xf>
    <xf numFmtId="3" fontId="157" fillId="0" borderId="0" xfId="0" applyNumberFormat="1" applyFont="1" applyFill="1" applyBorder="1" applyAlignment="1">
      <alignment horizontal="left" vertical="top" wrapText="1" indent="1"/>
    </xf>
    <xf numFmtId="3" fontId="24" fillId="0" borderId="4" xfId="0" applyNumberFormat="1" applyFont="1" applyBorder="1" applyAlignment="1">
      <alignment horizontal="left"/>
    </xf>
    <xf numFmtId="167" fontId="24" fillId="0" borderId="5" xfId="0" applyNumberFormat="1" applyFont="1" applyBorder="1"/>
    <xf numFmtId="3" fontId="22" fillId="0" borderId="0" xfId="0" applyNumberFormat="1" applyFont="1" applyFill="1" applyBorder="1" applyAlignment="1">
      <alignment horizontal="left"/>
    </xf>
    <xf numFmtId="0" fontId="230" fillId="0" borderId="0" xfId="0" applyFont="1"/>
    <xf numFmtId="0" fontId="231" fillId="0" borderId="0" xfId="0" applyFont="1" applyFill="1"/>
    <xf numFmtId="0" fontId="230" fillId="0" borderId="0" xfId="0" applyFont="1" applyAlignment="1">
      <alignment wrapText="1"/>
    </xf>
    <xf numFmtId="169" fontId="230" fillId="0" borderId="0" xfId="0" applyNumberFormat="1" applyFont="1" applyFill="1"/>
    <xf numFmtId="3" fontId="25" fillId="0" borderId="0" xfId="0" applyNumberFormat="1" applyFont="1" applyFill="1" applyBorder="1" applyAlignment="1">
      <alignment horizontal="right" wrapText="1"/>
    </xf>
    <xf numFmtId="3" fontId="178" fillId="0" borderId="0" xfId="0" applyNumberFormat="1" applyFont="1" applyFill="1" applyBorder="1" applyAlignment="1"/>
    <xf numFmtId="3" fontId="22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wrapText="1"/>
    </xf>
    <xf numFmtId="0" fontId="169" fillId="0" borderId="0" xfId="2" applyFont="1" applyAlignment="1" applyProtection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top" wrapText="1"/>
    </xf>
    <xf numFmtId="3" fontId="25" fillId="0" borderId="0" xfId="0" applyNumberFormat="1" applyFont="1" applyBorder="1" applyAlignment="1">
      <alignment horizontal="right"/>
    </xf>
    <xf numFmtId="167" fontId="32" fillId="0" borderId="29" xfId="0" applyNumberFormat="1" applyFont="1" applyBorder="1" applyAlignment="1">
      <alignment horizontal="right"/>
    </xf>
    <xf numFmtId="167" fontId="32" fillId="0" borderId="5" xfId="0" applyNumberFormat="1" applyFont="1" applyBorder="1" applyAlignment="1">
      <alignment horizontal="right"/>
    </xf>
    <xf numFmtId="3" fontId="32" fillId="0" borderId="4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3" fillId="0" borderId="32" xfId="0" applyNumberFormat="1" applyFont="1" applyFill="1" applyBorder="1" applyAlignment="1">
      <alignment horizontal="left" vertical="center" wrapText="1"/>
    </xf>
    <xf numFmtId="167" fontId="23" fillId="0" borderId="33" xfId="0" applyNumberFormat="1" applyFont="1" applyFill="1" applyBorder="1" applyAlignment="1">
      <alignment horizontal="right"/>
    </xf>
    <xf numFmtId="3" fontId="24" fillId="0" borderId="34" xfId="0" applyNumberFormat="1" applyFont="1" applyBorder="1" applyAlignment="1">
      <alignment horizontal="left" indent="1"/>
    </xf>
    <xf numFmtId="3" fontId="25" fillId="0" borderId="0" xfId="0" applyNumberFormat="1" applyFont="1" applyBorder="1" applyAlignment="1">
      <alignment horizontal="right"/>
    </xf>
    <xf numFmtId="0" fontId="1" fillId="0" borderId="0" xfId="47585" applyAlignment="1">
      <alignment horizontal="left"/>
    </xf>
    <xf numFmtId="3" fontId="23" fillId="0" borderId="0" xfId="0" applyNumberFormat="1" applyFont="1" applyFill="1" applyBorder="1" applyAlignment="1">
      <alignment horizontal="left" vertical="center"/>
    </xf>
    <xf numFmtId="3" fontId="172" fillId="0" borderId="0" xfId="1461" applyNumberFormat="1" applyFont="1" applyBorder="1" applyAlignment="1" applyProtection="1">
      <alignment horizontal="center" vertical="center"/>
    </xf>
    <xf numFmtId="3" fontId="234" fillId="0" borderId="0" xfId="1461" applyNumberFormat="1" applyFont="1" applyBorder="1" applyAlignment="1" applyProtection="1">
      <alignment horizontal="center" vertical="center"/>
    </xf>
    <xf numFmtId="3" fontId="172" fillId="0" borderId="0" xfId="1461" applyNumberFormat="1" applyFont="1" applyBorder="1" applyAlignment="1" applyProtection="1">
      <alignment horizontal="center"/>
    </xf>
    <xf numFmtId="167" fontId="29" fillId="0" borderId="0" xfId="0" applyNumberFormat="1" applyFont="1" applyFill="1" applyBorder="1" applyAlignment="1">
      <alignment horizontal="center"/>
    </xf>
    <xf numFmtId="0" fontId="235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9" fillId="0" borderId="0" xfId="0" applyNumberFormat="1" applyFont="1" applyFill="1" applyBorder="1" applyAlignment="1">
      <alignment horizontal="center"/>
    </xf>
    <xf numFmtId="0" fontId="235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11" fontId="56" fillId="0" borderId="0" xfId="0" applyNumberFormat="1" applyFont="1" applyBorder="1"/>
    <xf numFmtId="49" fontId="236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169" fontId="19" fillId="0" borderId="0" xfId="0" applyNumberFormat="1" applyFont="1"/>
    <xf numFmtId="49" fontId="56" fillId="0" borderId="0" xfId="0" applyNumberFormat="1" applyFont="1" applyBorder="1" applyAlignment="1">
      <alignment horizontal="center"/>
    </xf>
    <xf numFmtId="3" fontId="56" fillId="0" borderId="0" xfId="0" applyNumberFormat="1" applyFont="1" applyFill="1" applyBorder="1"/>
    <xf numFmtId="0" fontId="236" fillId="0" borderId="0" xfId="8" applyFont="1" applyFill="1" applyBorder="1"/>
    <xf numFmtId="169" fontId="56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left"/>
    </xf>
    <xf numFmtId="3" fontId="230" fillId="0" borderId="0" xfId="0" applyNumberFormat="1" applyFont="1" applyFill="1" applyBorder="1"/>
    <xf numFmtId="0" fontId="231" fillId="0" borderId="0" xfId="8" applyFont="1" applyFill="1" applyBorder="1" applyAlignment="1">
      <alignment horizontal="right"/>
    </xf>
    <xf numFmtId="3" fontId="230" fillId="0" borderId="0" xfId="0" applyNumberFormat="1" applyFont="1" applyFill="1" applyBorder="1" applyAlignment="1">
      <alignment horizontal="left"/>
    </xf>
    <xf numFmtId="166" fontId="230" fillId="0" borderId="0" xfId="6" applyNumberFormat="1" applyFont="1" applyFill="1" applyBorder="1" applyAlignment="1">
      <alignment horizontal="right"/>
    </xf>
    <xf numFmtId="0" fontId="236" fillId="0" borderId="0" xfId="8" applyFont="1" applyFill="1" applyBorder="1" applyAlignment="1"/>
    <xf numFmtId="169" fontId="56" fillId="0" borderId="0" xfId="6" applyNumberFormat="1" applyFont="1" applyFill="1" applyBorder="1" applyAlignment="1"/>
    <xf numFmtId="49" fontId="56" fillId="0" borderId="0" xfId="0" applyNumberFormat="1" applyFont="1" applyBorder="1" applyAlignment="1">
      <alignment horizontal="left"/>
    </xf>
    <xf numFmtId="1" fontId="236" fillId="0" borderId="0" xfId="0" applyNumberFormat="1" applyFont="1" applyFill="1" applyBorder="1" applyAlignment="1">
      <alignment horizontal="center"/>
    </xf>
    <xf numFmtId="169" fontId="19" fillId="0" borderId="0" xfId="0" applyNumberFormat="1" applyFont="1" applyBorder="1"/>
    <xf numFmtId="3" fontId="236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38" fillId="0" borderId="0" xfId="0" applyNumberFormat="1" applyFont="1" applyBorder="1" applyAlignment="1">
      <alignment horizontal="left" wrapText="1"/>
    </xf>
    <xf numFmtId="0" fontId="238" fillId="0" borderId="0" xfId="0" applyNumberFormat="1" applyFont="1" applyFill="1" applyBorder="1"/>
    <xf numFmtId="3" fontId="138" fillId="0" borderId="0" xfId="0" applyNumberFormat="1" applyFont="1" applyBorder="1" applyAlignment="1">
      <alignment horizontal="left"/>
    </xf>
    <xf numFmtId="4" fontId="138" fillId="0" borderId="0" xfId="6" applyNumberFormat="1" applyFont="1" applyFill="1" applyBorder="1"/>
    <xf numFmtId="49" fontId="235" fillId="0" borderId="0" xfId="0" applyNumberFormat="1" applyFont="1" applyFill="1" applyBorder="1" applyAlignment="1">
      <alignment horizontal="center" vertical="center"/>
    </xf>
    <xf numFmtId="0" fontId="237" fillId="0" borderId="0" xfId="0" applyNumberFormat="1" applyFont="1"/>
    <xf numFmtId="3" fontId="19" fillId="0" borderId="0" xfId="0" applyNumberFormat="1" applyFont="1" applyAlignment="1">
      <alignment horizontal="left" wrapText="1" indent="1"/>
    </xf>
    <xf numFmtId="9" fontId="19" fillId="0" borderId="0" xfId="6" applyFont="1" applyAlignment="1">
      <alignment horizontal="right"/>
    </xf>
    <xf numFmtId="3" fontId="29" fillId="0" borderId="0" xfId="0" applyNumberFormat="1" applyFont="1"/>
    <xf numFmtId="49" fontId="239" fillId="0" borderId="0" xfId="0" applyNumberFormat="1" applyFont="1" applyFill="1" applyBorder="1" applyAlignment="1">
      <alignment horizontal="center" vertical="center"/>
    </xf>
    <xf numFmtId="0" fontId="237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169" fontId="230" fillId="0" borderId="0" xfId="0" applyNumberFormat="1" applyFont="1" applyFill="1" applyAlignment="1">
      <alignment horizontal="right"/>
    </xf>
    <xf numFmtId="3" fontId="138" fillId="0" borderId="0" xfId="0" applyNumberFormat="1" applyFont="1" applyBorder="1"/>
    <xf numFmtId="166" fontId="230" fillId="0" borderId="0" xfId="0" applyNumberFormat="1" applyFont="1" applyFill="1" applyBorder="1"/>
    <xf numFmtId="169" fontId="230" fillId="0" borderId="0" xfId="0" applyNumberFormat="1" applyFont="1" applyBorder="1"/>
    <xf numFmtId="169" fontId="230" fillId="0" borderId="0" xfId="8" applyNumberFormat="1" applyFont="1" applyFill="1" applyBorder="1" applyAlignment="1">
      <alignment horizontal="right"/>
    </xf>
    <xf numFmtId="49" fontId="230" fillId="0" borderId="0" xfId="0" applyNumberFormat="1" applyFont="1" applyFill="1" applyBorder="1" applyAlignment="1">
      <alignment horizontal="center" wrapText="1"/>
    </xf>
    <xf numFmtId="49" fontId="230" fillId="0" borderId="0" xfId="47525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30" fillId="0" borderId="0" xfId="0" applyFont="1" applyAlignment="1"/>
    <xf numFmtId="3" fontId="25" fillId="0" borderId="0" xfId="0" applyNumberFormat="1" applyFont="1" applyFill="1" applyBorder="1" applyAlignment="1"/>
    <xf numFmtId="3" fontId="177" fillId="0" borderId="0" xfId="0" applyNumberFormat="1" applyFont="1" applyFill="1" applyBorder="1"/>
    <xf numFmtId="3" fontId="19" fillId="0" borderId="0" xfId="0" applyNumberFormat="1" applyFont="1" applyFill="1" applyAlignment="1">
      <alignment horizontal="center" vertical="center"/>
    </xf>
    <xf numFmtId="0" fontId="238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40" fillId="0" borderId="0" xfId="0" applyNumberFormat="1" applyFont="1" applyFill="1" applyBorder="1"/>
    <xf numFmtId="3" fontId="239" fillId="0" borderId="0" xfId="0" applyNumberFormat="1" applyFont="1"/>
    <xf numFmtId="3" fontId="239" fillId="0" borderId="0" xfId="0" applyNumberFormat="1" applyFont="1" applyFill="1" applyBorder="1"/>
    <xf numFmtId="0" fontId="239" fillId="0" borderId="0" xfId="0" applyNumberFormat="1" applyFont="1" applyAlignment="1">
      <alignment horizontal="left"/>
    </xf>
    <xf numFmtId="9" fontId="239" fillId="0" borderId="0" xfId="6" applyNumberFormat="1" applyFont="1" applyAlignment="1">
      <alignment horizontal="right"/>
    </xf>
    <xf numFmtId="49" fontId="239" fillId="0" borderId="0" xfId="0" applyNumberFormat="1" applyFont="1"/>
    <xf numFmtId="3" fontId="239" fillId="0" borderId="0" xfId="0" applyNumberFormat="1" applyFont="1" applyBorder="1"/>
    <xf numFmtId="0" fontId="56" fillId="0" borderId="0" xfId="47562" applyFont="1" applyFill="1" applyBorder="1" applyAlignment="1" applyProtection="1"/>
    <xf numFmtId="166" fontId="56" fillId="0" borderId="0" xfId="47562" applyNumberFormat="1" applyFont="1" applyFill="1" applyBorder="1" applyAlignment="1" applyProtection="1"/>
    <xf numFmtId="4" fontId="239" fillId="0" borderId="0" xfId="0" applyNumberFormat="1" applyFont="1" applyFill="1" applyBorder="1" applyAlignment="1">
      <alignment horizontal="right"/>
    </xf>
    <xf numFmtId="166" fontId="230" fillId="0" borderId="0" xfId="6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0" fontId="240" fillId="0" borderId="0" xfId="0" applyNumberFormat="1" applyFont="1" applyFill="1" applyBorder="1" applyAlignment="1">
      <alignment horizontal="right" wrapText="1"/>
    </xf>
    <xf numFmtId="3" fontId="138" fillId="0" borderId="0" xfId="0" applyNumberFormat="1" applyFont="1" applyFill="1" applyBorder="1"/>
    <xf numFmtId="0" fontId="230" fillId="0" borderId="0" xfId="0" applyFont="1" applyFill="1" applyBorder="1" applyAlignment="1">
      <alignment wrapText="1"/>
    </xf>
    <xf numFmtId="0" fontId="56" fillId="0" borderId="0" xfId="47581" applyFont="1" applyFill="1" applyBorder="1"/>
    <xf numFmtId="166" fontId="56" fillId="0" borderId="0" xfId="47581" applyNumberFormat="1" applyFont="1" applyFill="1" applyBorder="1" applyAlignment="1">
      <alignment horizontal="right"/>
    </xf>
    <xf numFmtId="49" fontId="235" fillId="0" borderId="0" xfId="0" applyNumberFormat="1" applyFont="1" applyBorder="1" applyAlignment="1">
      <alignment horizontal="center" vertical="center"/>
    </xf>
    <xf numFmtId="169" fontId="29" fillId="0" borderId="0" xfId="0" applyNumberFormat="1" applyFont="1"/>
    <xf numFmtId="167" fontId="157" fillId="0" borderId="1" xfId="0" applyNumberFormat="1" applyFont="1" applyBorder="1" applyAlignment="1">
      <alignment horizontal="right" indent="1"/>
    </xf>
    <xf numFmtId="3" fontId="229" fillId="0" borderId="31" xfId="0" applyNumberFormat="1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 vertical="top" wrapText="1"/>
    </xf>
    <xf numFmtId="3" fontId="178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3" fillId="0" borderId="2" xfId="0" applyNumberFormat="1" applyFont="1" applyFill="1" applyBorder="1" applyAlignment="1">
      <alignment horizontal="left" wrapText="1"/>
    </xf>
    <xf numFmtId="3" fontId="25" fillId="0" borderId="0" xfId="0" applyNumberFormat="1" applyFont="1" applyBorder="1" applyAlignment="1">
      <alignment horizontal="right" wrapText="1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right" wrapText="1"/>
    </xf>
    <xf numFmtId="3" fontId="25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 wrapText="1"/>
    </xf>
    <xf numFmtId="3" fontId="178" fillId="0" borderId="0" xfId="0" applyNumberFormat="1" applyFont="1" applyFill="1" applyBorder="1" applyAlignment="1">
      <alignment horizontal="left" vertical="center"/>
    </xf>
    <xf numFmtId="3" fontId="178" fillId="0" borderId="0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center" vertical="center" wrapText="1"/>
    </xf>
  </cellXfs>
  <cellStyles count="47586">
    <cellStyle name="%" xfId="46584"/>
    <cellStyle name="% 2" xfId="46585"/>
    <cellStyle name="% procenta" xfId="46173"/>
    <cellStyle name="%_2008-09" xfId="46586"/>
    <cellStyle name="******************************************" xfId="46587"/>
    <cellStyle name="0,0_x000d__x000a_NA_x000d__x000a_" xfId="46588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89"/>
    <cellStyle name="20% - Accent1 2 2" xfId="46590"/>
    <cellStyle name="20% - Accent1 2 3" xfId="46591"/>
    <cellStyle name="20% - Accent1 3" xfId="46592"/>
    <cellStyle name="20% - Accent1 3 2" xfId="46593"/>
    <cellStyle name="20% - Accent1 3 3" xfId="46594"/>
    <cellStyle name="20% - Accent1 4" xfId="46595"/>
    <cellStyle name="20% - Accent1 4 2" xfId="46596"/>
    <cellStyle name="20% - Accent1 4 3" xfId="46597"/>
    <cellStyle name="20% - Accent1 5" xfId="46598"/>
    <cellStyle name="20% - Accent1 6" xfId="46599"/>
    <cellStyle name="20% - Accent1 7" xfId="46600"/>
    <cellStyle name="20% - Accent1 8" xfId="46601"/>
    <cellStyle name="20% - Accent1 9" xfId="46602"/>
    <cellStyle name="20% - Accent2" xfId="20397"/>
    <cellStyle name="20% - Accent2 2" xfId="46603"/>
    <cellStyle name="20% - Accent2 2 2" xfId="46604"/>
    <cellStyle name="20% - Accent2 2 3" xfId="46605"/>
    <cellStyle name="20% - Accent2 3" xfId="46606"/>
    <cellStyle name="20% - Accent2 3 2" xfId="46607"/>
    <cellStyle name="20% - Accent2 3 3" xfId="46608"/>
    <cellStyle name="20% - Accent2 4" xfId="46609"/>
    <cellStyle name="20% - Accent2 4 2" xfId="46610"/>
    <cellStyle name="20% - Accent2 4 3" xfId="46611"/>
    <cellStyle name="20% - Accent2 5" xfId="46612"/>
    <cellStyle name="20% - Accent2 6" xfId="46613"/>
    <cellStyle name="20% - Accent2 7" xfId="46614"/>
    <cellStyle name="20% - Accent2 8" xfId="46615"/>
    <cellStyle name="20% - Accent2 9" xfId="46616"/>
    <cellStyle name="20% - Accent3" xfId="20398"/>
    <cellStyle name="20% - Accent3 2" xfId="46617"/>
    <cellStyle name="20% - Accent3 2 2" xfId="46618"/>
    <cellStyle name="20% - Accent3 2 3" xfId="46619"/>
    <cellStyle name="20% - Accent3 3" xfId="46620"/>
    <cellStyle name="20% - Accent3 3 2" xfId="46621"/>
    <cellStyle name="20% - Accent3 3 3" xfId="46622"/>
    <cellStyle name="20% - Accent3 4" xfId="46623"/>
    <cellStyle name="20% - Accent3 4 2" xfId="46624"/>
    <cellStyle name="20% - Accent3 4 3" xfId="46625"/>
    <cellStyle name="20% - Accent3 5" xfId="46626"/>
    <cellStyle name="20% - Accent3 6" xfId="46627"/>
    <cellStyle name="20% - Accent3 7" xfId="46628"/>
    <cellStyle name="20% - Accent3 8" xfId="46629"/>
    <cellStyle name="20% - Accent3 9" xfId="46630"/>
    <cellStyle name="20% - Accent4" xfId="20399"/>
    <cellStyle name="20% - Accent4 2" xfId="46631"/>
    <cellStyle name="20% - Accent4 2 2" xfId="46632"/>
    <cellStyle name="20% - Accent4 2 3" xfId="46633"/>
    <cellStyle name="20% - Accent4 3" xfId="46634"/>
    <cellStyle name="20% - Accent4 3 2" xfId="46635"/>
    <cellStyle name="20% - Accent4 3 3" xfId="46636"/>
    <cellStyle name="20% - Accent4 4" xfId="46637"/>
    <cellStyle name="20% - Accent4 4 2" xfId="46638"/>
    <cellStyle name="20% - Accent4 4 3" xfId="46639"/>
    <cellStyle name="20% - Accent4 5" xfId="46640"/>
    <cellStyle name="20% - Accent4 6" xfId="46641"/>
    <cellStyle name="20% - Accent4 7" xfId="46642"/>
    <cellStyle name="20% - Accent4 8" xfId="46643"/>
    <cellStyle name="20% - Accent4 9" xfId="46644"/>
    <cellStyle name="20% - Accent5" xfId="20400"/>
    <cellStyle name="20% - Accent5 2" xfId="46645"/>
    <cellStyle name="20% - Accent5 2 2" xfId="46646"/>
    <cellStyle name="20% - Accent5 2 3" xfId="46647"/>
    <cellStyle name="20% - Accent5 3" xfId="46648"/>
    <cellStyle name="20% - Accent5 3 2" xfId="46649"/>
    <cellStyle name="20% - Accent5 3 3" xfId="46650"/>
    <cellStyle name="20% - Accent5 4" xfId="46651"/>
    <cellStyle name="20% - Accent5 4 2" xfId="46652"/>
    <cellStyle name="20% - Accent5 4 3" xfId="46653"/>
    <cellStyle name="20% - Accent5 5" xfId="46654"/>
    <cellStyle name="20% - Accent5 6" xfId="46655"/>
    <cellStyle name="20% - Accent5 7" xfId="46656"/>
    <cellStyle name="20% - Accent5 8" xfId="46657"/>
    <cellStyle name="20% - Accent5 9" xfId="46658"/>
    <cellStyle name="20% - Accent6" xfId="20401"/>
    <cellStyle name="20% - Accent6 2" xfId="46659"/>
    <cellStyle name="20% - Accent6 2 2" xfId="46660"/>
    <cellStyle name="20% - Accent6 2 3" xfId="46661"/>
    <cellStyle name="20% - Accent6 3" xfId="46662"/>
    <cellStyle name="20% - Accent6 3 2" xfId="46663"/>
    <cellStyle name="20% - Accent6 3 3" xfId="46664"/>
    <cellStyle name="20% - Accent6 4" xfId="46665"/>
    <cellStyle name="20% - Accent6 4 2" xfId="46666"/>
    <cellStyle name="20% - Accent6 4 3" xfId="46667"/>
    <cellStyle name="20% - Accent6 5" xfId="46668"/>
    <cellStyle name="20% - Accent6 6" xfId="46669"/>
    <cellStyle name="20% - Accent6 7" xfId="46670"/>
    <cellStyle name="20% - Accent6 8" xfId="46671"/>
    <cellStyle name="20% - Accent6 9" xfId="46672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3"/>
    <cellStyle name="40% - Accent1 2 2" xfId="46674"/>
    <cellStyle name="40% - Accent1 2 3" xfId="46675"/>
    <cellStyle name="40% - Accent1 3" xfId="46676"/>
    <cellStyle name="40% - Accent1 3 2" xfId="46677"/>
    <cellStyle name="40% - Accent1 3 3" xfId="46678"/>
    <cellStyle name="40% - Accent1 4" xfId="46679"/>
    <cellStyle name="40% - Accent1 4 2" xfId="46680"/>
    <cellStyle name="40% - Accent1 4 3" xfId="46681"/>
    <cellStyle name="40% - Accent1 5" xfId="46682"/>
    <cellStyle name="40% - Accent1 6" xfId="46683"/>
    <cellStyle name="40% - Accent1 7" xfId="46684"/>
    <cellStyle name="40% - Accent1 8" xfId="46685"/>
    <cellStyle name="40% - Accent1 9" xfId="46686"/>
    <cellStyle name="40% - Accent2" xfId="39129"/>
    <cellStyle name="40% - Accent2 2" xfId="46687"/>
    <cellStyle name="40% - Accent2 2 2" xfId="46688"/>
    <cellStyle name="40% - Accent2 2 3" xfId="46689"/>
    <cellStyle name="40% - Accent2 3" xfId="46690"/>
    <cellStyle name="40% - Accent2 3 2" xfId="46691"/>
    <cellStyle name="40% - Accent2 3 3" xfId="46692"/>
    <cellStyle name="40% - Accent2 4" xfId="46693"/>
    <cellStyle name="40% - Accent2 4 2" xfId="46694"/>
    <cellStyle name="40% - Accent2 4 3" xfId="46695"/>
    <cellStyle name="40% - Accent2 5" xfId="46696"/>
    <cellStyle name="40% - Accent2 6" xfId="46697"/>
    <cellStyle name="40% - Accent2 7" xfId="46698"/>
    <cellStyle name="40% - Accent2 8" xfId="46699"/>
    <cellStyle name="40% - Accent2 9" xfId="46700"/>
    <cellStyle name="40% - Accent3" xfId="39130"/>
    <cellStyle name="40% - Accent3 2" xfId="46701"/>
    <cellStyle name="40% - Accent3 2 2" xfId="46702"/>
    <cellStyle name="40% - Accent3 2 3" xfId="46703"/>
    <cellStyle name="40% - Accent3 3" xfId="46704"/>
    <cellStyle name="40% - Accent3 3 2" xfId="46705"/>
    <cellStyle name="40% - Accent3 3 3" xfId="46706"/>
    <cellStyle name="40% - Accent3 4" xfId="46707"/>
    <cellStyle name="40% - Accent3 4 2" xfId="46708"/>
    <cellStyle name="40% - Accent3 4 3" xfId="46709"/>
    <cellStyle name="40% - Accent3 5" xfId="46710"/>
    <cellStyle name="40% - Accent3 6" xfId="46711"/>
    <cellStyle name="40% - Accent3 7" xfId="46712"/>
    <cellStyle name="40% - Accent3 8" xfId="46713"/>
    <cellStyle name="40% - Accent3 9" xfId="46714"/>
    <cellStyle name="40% - Accent4" xfId="39131"/>
    <cellStyle name="40% - Accent4 2" xfId="46715"/>
    <cellStyle name="40% - Accent4 2 2" xfId="46716"/>
    <cellStyle name="40% - Accent4 2 3" xfId="46717"/>
    <cellStyle name="40% - Accent4 3" xfId="46718"/>
    <cellStyle name="40% - Accent4 3 2" xfId="46719"/>
    <cellStyle name="40% - Accent4 3 3" xfId="46720"/>
    <cellStyle name="40% - Accent4 4" xfId="46721"/>
    <cellStyle name="40% - Accent4 4 2" xfId="46722"/>
    <cellStyle name="40% - Accent4 4 3" xfId="46723"/>
    <cellStyle name="40% - Accent4 5" xfId="46724"/>
    <cellStyle name="40% - Accent4 6" xfId="46725"/>
    <cellStyle name="40% - Accent4 7" xfId="46726"/>
    <cellStyle name="40% - Accent4 8" xfId="46727"/>
    <cellStyle name="40% - Accent4 9" xfId="46728"/>
    <cellStyle name="40% - Accent5" xfId="39132"/>
    <cellStyle name="40% - Accent5 2" xfId="46729"/>
    <cellStyle name="40% - Accent5 2 2" xfId="46730"/>
    <cellStyle name="40% - Accent5 2 3" xfId="46731"/>
    <cellStyle name="40% - Accent5 3" xfId="46732"/>
    <cellStyle name="40% - Accent5 3 2" xfId="46733"/>
    <cellStyle name="40% - Accent5 3 3" xfId="46734"/>
    <cellStyle name="40% - Accent5 4" xfId="46735"/>
    <cellStyle name="40% - Accent5 4 2" xfId="46736"/>
    <cellStyle name="40% - Accent5 4 3" xfId="46737"/>
    <cellStyle name="40% - Accent5 5" xfId="46738"/>
    <cellStyle name="40% - Accent5 6" xfId="46739"/>
    <cellStyle name="40% - Accent5 7" xfId="46740"/>
    <cellStyle name="40% - Accent5 8" xfId="46741"/>
    <cellStyle name="40% - Accent5 9" xfId="46742"/>
    <cellStyle name="40% - Accent6" xfId="39133"/>
    <cellStyle name="40% - Accent6 2" xfId="46743"/>
    <cellStyle name="40% - Accent6 2 2" xfId="46744"/>
    <cellStyle name="40% - Accent6 2 3" xfId="46745"/>
    <cellStyle name="40% - Accent6 3" xfId="46746"/>
    <cellStyle name="40% - Accent6 3 2" xfId="46747"/>
    <cellStyle name="40% - Accent6 3 3" xfId="46748"/>
    <cellStyle name="40% - Accent6 4" xfId="46749"/>
    <cellStyle name="40% - Accent6 4 2" xfId="46750"/>
    <cellStyle name="40% - Accent6 4 3" xfId="46751"/>
    <cellStyle name="40% - Accent6 5" xfId="46752"/>
    <cellStyle name="40% - Accent6 6" xfId="46753"/>
    <cellStyle name="40% - Accent6 7" xfId="46754"/>
    <cellStyle name="40% - Accent6 8" xfId="46755"/>
    <cellStyle name="40% - Accent6 9" xfId="46756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7"/>
    <cellStyle name="60% - Accent1 3" xfId="46758"/>
    <cellStyle name="60% - Accent2" xfId="39765"/>
    <cellStyle name="60% - Accent2 2" xfId="46759"/>
    <cellStyle name="60% - Accent2 3" xfId="46760"/>
    <cellStyle name="60% - Accent3" xfId="39766"/>
    <cellStyle name="60% - Accent3 2" xfId="46761"/>
    <cellStyle name="60% - Accent3 3" xfId="46762"/>
    <cellStyle name="60% - Accent4" xfId="39767"/>
    <cellStyle name="60% - Accent4 2" xfId="46763"/>
    <cellStyle name="60% - Accent4 3" xfId="46764"/>
    <cellStyle name="60% - Accent5" xfId="39768"/>
    <cellStyle name="60% - Accent5 2" xfId="46765"/>
    <cellStyle name="60% - Accent5 3" xfId="46766"/>
    <cellStyle name="60% - Accent6" xfId="39769"/>
    <cellStyle name="60% - Accent6 2" xfId="46767"/>
    <cellStyle name="60% - Accent6 3" xfId="46768"/>
    <cellStyle name="Accent1" xfId="39770"/>
    <cellStyle name="Accent1 2" xfId="46769"/>
    <cellStyle name="Accent1 3" xfId="46770"/>
    <cellStyle name="Accent2" xfId="39771"/>
    <cellStyle name="Accent2 2" xfId="46771"/>
    <cellStyle name="Accent2 3" xfId="46772"/>
    <cellStyle name="Accent3" xfId="39772"/>
    <cellStyle name="Accent3 2" xfId="46773"/>
    <cellStyle name="Accent3 3" xfId="46774"/>
    <cellStyle name="Accent4" xfId="39773"/>
    <cellStyle name="Accent4 2" xfId="46775"/>
    <cellStyle name="Accent4 3" xfId="46776"/>
    <cellStyle name="Accent5" xfId="39774"/>
    <cellStyle name="Accent5 2" xfId="46777"/>
    <cellStyle name="Accent5 3" xfId="46778"/>
    <cellStyle name="Accent6" xfId="39775"/>
    <cellStyle name="Accent6 2" xfId="46779"/>
    <cellStyle name="Accent6 3" xfId="46780"/>
    <cellStyle name="Bad" xfId="39776"/>
    <cellStyle name="Bad 2" xfId="46781"/>
    <cellStyle name="Bad 3" xfId="46782"/>
    <cellStyle name="Calculation" xfId="39777"/>
    <cellStyle name="Calculation 2" xfId="46783"/>
    <cellStyle name="Calculation 3" xfId="46784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7"/>
    <cellStyle name="Comma [0] 13" xfId="46788"/>
    <cellStyle name="Comma [0] 14" xfId="46789"/>
    <cellStyle name="Comma [0] 2" xfId="46790"/>
    <cellStyle name="Comma [0] 2 2" xfId="47528"/>
    <cellStyle name="Comma 10" xfId="46791"/>
    <cellStyle name="Comma 2" xfId="1"/>
    <cellStyle name="Comma 2 2" xfId="46792"/>
    <cellStyle name="Comma 2 2 2" xfId="47530"/>
    <cellStyle name="Comma 2 3" xfId="46793"/>
    <cellStyle name="Comma 2 3 2" xfId="46794"/>
    <cellStyle name="Comma 2 3 2 2" xfId="47531"/>
    <cellStyle name="Comma 2 4" xfId="46795"/>
    <cellStyle name="Comma 2 5" xfId="47529"/>
    <cellStyle name="Comma 3" xfId="46796"/>
    <cellStyle name="Comma 3 2" xfId="46797"/>
    <cellStyle name="Comma 3 2 2" xfId="47533"/>
    <cellStyle name="Comma 3 3" xfId="46798"/>
    <cellStyle name="Comma 3 4" xfId="47532"/>
    <cellStyle name="Comma 4" xfId="46799"/>
    <cellStyle name="Comma 4 10" xfId="46800"/>
    <cellStyle name="Comma 4 10 2" xfId="47535"/>
    <cellStyle name="Comma 4 11" xfId="47534"/>
    <cellStyle name="Comma 4 2" xfId="46801"/>
    <cellStyle name="Comma 4 2 2" xfId="47536"/>
    <cellStyle name="Comma 4 3" xfId="46802"/>
    <cellStyle name="Comma 4 3 2" xfId="46803"/>
    <cellStyle name="Comma 4 3 2 2" xfId="47538"/>
    <cellStyle name="Comma 4 3 3" xfId="47537"/>
    <cellStyle name="Comma 4 4" xfId="46804"/>
    <cellStyle name="Comma 4 4 2" xfId="46805"/>
    <cellStyle name="Comma 4 4 2 2" xfId="47540"/>
    <cellStyle name="Comma 4 4 3" xfId="47539"/>
    <cellStyle name="Comma 4 5" xfId="46806"/>
    <cellStyle name="Comma 4 5 2" xfId="46807"/>
    <cellStyle name="Comma 4 5 2 2" xfId="47542"/>
    <cellStyle name="Comma 4 5 3" xfId="47541"/>
    <cellStyle name="Comma 4 6" xfId="46808"/>
    <cellStyle name="Comma 4 6 2" xfId="46809"/>
    <cellStyle name="Comma 4 6 2 2" xfId="47544"/>
    <cellStyle name="Comma 4 6 3" xfId="47543"/>
    <cellStyle name="Comma 4 7" xfId="46810"/>
    <cellStyle name="Comma 4 7 2" xfId="46811"/>
    <cellStyle name="Comma 4 7 2 2" xfId="47546"/>
    <cellStyle name="Comma 4 7 3" xfId="47545"/>
    <cellStyle name="Comma 4 8" xfId="46812"/>
    <cellStyle name="Comma 4 8 2" xfId="46813"/>
    <cellStyle name="Comma 4 8 2 2" xfId="47548"/>
    <cellStyle name="Comma 4 8 3" xfId="47547"/>
    <cellStyle name="Comma 4 9" xfId="46814"/>
    <cellStyle name="Comma 4 9 2" xfId="46815"/>
    <cellStyle name="Comma 4 9 3" xfId="47549"/>
    <cellStyle name="Comma 5" xfId="46816"/>
    <cellStyle name="Comma 5 2" xfId="47550"/>
    <cellStyle name="Comma 6" xfId="46817"/>
    <cellStyle name="Comma 6 2" xfId="46818"/>
    <cellStyle name="Comma 6 3" xfId="47551"/>
    <cellStyle name="Comma 7" xfId="46819"/>
    <cellStyle name="Comma 8" xfId="46820"/>
    <cellStyle name="Comma 9" xfId="46821"/>
    <cellStyle name="Comma 9 2" xfId="47552"/>
    <cellStyle name="Comma(0)" xfId="46822"/>
    <cellStyle name="comma(1)" xfId="46823"/>
    <cellStyle name="Comma(3)" xfId="46824"/>
    <cellStyle name="Comma[0]" xfId="46825"/>
    <cellStyle name="Comma[1]" xfId="46826"/>
    <cellStyle name="Comma0" xfId="386"/>
    <cellStyle name="Comma0 2" xfId="46827"/>
    <cellStyle name="Currency" xfId="387"/>
    <cellStyle name="Currency0" xfId="388"/>
    <cellStyle name="Currency0 2" xfId="46828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0"/>
    <cellStyle name="Date 3" xfId="46831"/>
    <cellStyle name="Date 4" xfId="46829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2"/>
    <cellStyle name="Explanatory Text 3" xfId="46833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4"/>
    <cellStyle name="fliesstext" xfId="46835"/>
    <cellStyle name="Followed Hyperlink" xfId="72"/>
    <cellStyle name="fussnote_lauftext" xfId="46836"/>
    <cellStyle name="Good" xfId="39885"/>
    <cellStyle name="Good 2" xfId="46837"/>
    <cellStyle name="Good 3" xfId="46838"/>
    <cellStyle name="Good 4" xfId="46839"/>
    <cellStyle name="header" xfId="46840"/>
    <cellStyle name="Heading 1" xfId="416"/>
    <cellStyle name="Heading 1 2" xfId="39886"/>
    <cellStyle name="Heading 1 3" xfId="46841"/>
    <cellStyle name="Heading 1 3 2" xfId="46842"/>
    <cellStyle name="Heading 1 3 3" xfId="46843"/>
    <cellStyle name="Heading 1 4" xfId="46844"/>
    <cellStyle name="Heading 1 5" xfId="46845"/>
    <cellStyle name="Heading 2" xfId="417"/>
    <cellStyle name="Heading 2 2" xfId="39887"/>
    <cellStyle name="Heading 2 3" xfId="46846"/>
    <cellStyle name="Heading 2 3 2" xfId="46847"/>
    <cellStyle name="Heading 2 3 3" xfId="46848"/>
    <cellStyle name="Heading 2 4" xfId="46849"/>
    <cellStyle name="Heading 2 5" xfId="46850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1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2"/>
    <cellStyle name="Heading 4 3" xfId="46853"/>
    <cellStyle name="HEADING1" xfId="418"/>
    <cellStyle name="HEADING2" xfId="419"/>
    <cellStyle name="Hyperlink" xfId="73"/>
    <cellStyle name="Hyperlink 2" xfId="46854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5"/>
    <cellStyle name="Check Cell 3" xfId="46786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5"/>
    <cellStyle name="Input 3" xfId="46856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7"/>
    <cellStyle name="Linked Cell 3" xfId="46858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59"/>
    <cellStyle name="Neutral 3" xfId="46860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1"/>
    <cellStyle name="Normal 10 2" xfId="46862"/>
    <cellStyle name="Normal 10 3" xfId="46863"/>
    <cellStyle name="Normal 10 4" xfId="46864"/>
    <cellStyle name="Normal 10 5" xfId="46865"/>
    <cellStyle name="Normal 10 6" xfId="46866"/>
    <cellStyle name="Normal 10 7" xfId="46867"/>
    <cellStyle name="Normal 10 8" xfId="46868"/>
    <cellStyle name="Normal 10 9" xfId="46869"/>
    <cellStyle name="Normal 11" xfId="46870"/>
    <cellStyle name="Normal 11 2" xfId="46871"/>
    <cellStyle name="Normal 11 3" xfId="46872"/>
    <cellStyle name="Normal 11 4" xfId="46873"/>
    <cellStyle name="Normal 11 5" xfId="46874"/>
    <cellStyle name="Normal 11 6" xfId="46875"/>
    <cellStyle name="Normal 11 7" xfId="46876"/>
    <cellStyle name="Normal 11 8" xfId="46877"/>
    <cellStyle name="Normal 11 9" xfId="46878"/>
    <cellStyle name="Normal 12" xfId="46879"/>
    <cellStyle name="Normal 12 2" xfId="46880"/>
    <cellStyle name="Normal 12 3" xfId="46881"/>
    <cellStyle name="Normal 13" xfId="46882"/>
    <cellStyle name="Normal 13 2" xfId="46883"/>
    <cellStyle name="Normal 13 3" xfId="46884"/>
    <cellStyle name="Normal 14" xfId="46885"/>
    <cellStyle name="Normal 14 10" xfId="46886"/>
    <cellStyle name="Normal 14 11" xfId="46887"/>
    <cellStyle name="Normal 14 12" xfId="46888"/>
    <cellStyle name="Normal 14 13" xfId="46889"/>
    <cellStyle name="Normal 14 14" xfId="46890"/>
    <cellStyle name="Normal 14 15" xfId="46891"/>
    <cellStyle name="Normal 14 16" xfId="46892"/>
    <cellStyle name="Normal 14 17" xfId="46893"/>
    <cellStyle name="Normal 14 2" xfId="46894"/>
    <cellStyle name="Normal 14 3" xfId="46895"/>
    <cellStyle name="Normal 14 4" xfId="46896"/>
    <cellStyle name="Normal 14 5" xfId="46897"/>
    <cellStyle name="Normal 14 6" xfId="46898"/>
    <cellStyle name="Normal 14 7" xfId="46899"/>
    <cellStyle name="Normal 14 8" xfId="46900"/>
    <cellStyle name="Normal 14 9" xfId="46901"/>
    <cellStyle name="Normal 15" xfId="46902"/>
    <cellStyle name="Normal 15 10" xfId="46903"/>
    <cellStyle name="Normal 15 11" xfId="46904"/>
    <cellStyle name="Normal 15 12" xfId="46905"/>
    <cellStyle name="Normal 15 13" xfId="46906"/>
    <cellStyle name="Normal 15 14" xfId="46907"/>
    <cellStyle name="Normal 15 15" xfId="46908"/>
    <cellStyle name="Normal 15 16" xfId="46909"/>
    <cellStyle name="Normal 15 17" xfId="46910"/>
    <cellStyle name="Normal 15 2" xfId="46911"/>
    <cellStyle name="Normal 15 3" xfId="46912"/>
    <cellStyle name="Normal 15 4" xfId="46913"/>
    <cellStyle name="Normal 15 5" xfId="46914"/>
    <cellStyle name="Normal 15 6" xfId="46915"/>
    <cellStyle name="Normal 15 7" xfId="46916"/>
    <cellStyle name="Normal 15 8" xfId="46917"/>
    <cellStyle name="Normal 15 9" xfId="46918"/>
    <cellStyle name="Normal 16" xfId="46919"/>
    <cellStyle name="Normal 16 10" xfId="46920"/>
    <cellStyle name="Normal 16 11" xfId="46921"/>
    <cellStyle name="Normal 16 12" xfId="46922"/>
    <cellStyle name="Normal 16 13" xfId="46923"/>
    <cellStyle name="Normal 16 14" xfId="46924"/>
    <cellStyle name="Normal 16 15" xfId="46925"/>
    <cellStyle name="Normal 16 16" xfId="46926"/>
    <cellStyle name="Normal 16 17" xfId="46927"/>
    <cellStyle name="Normal 16 2" xfId="46928"/>
    <cellStyle name="Normal 16 3" xfId="46929"/>
    <cellStyle name="Normal 16 4" xfId="46930"/>
    <cellStyle name="Normal 16 5" xfId="46931"/>
    <cellStyle name="Normal 16 6" xfId="46932"/>
    <cellStyle name="Normal 16 7" xfId="46933"/>
    <cellStyle name="Normal 16 8" xfId="46934"/>
    <cellStyle name="Normal 16 9" xfId="46935"/>
    <cellStyle name="Normal 17" xfId="46936"/>
    <cellStyle name="Normal 17 2" xfId="46937"/>
    <cellStyle name="Normal 17 3" xfId="46938"/>
    <cellStyle name="Normal 18" xfId="46939"/>
    <cellStyle name="Normal 19" xfId="46940"/>
    <cellStyle name="Normal 19 10" xfId="46941"/>
    <cellStyle name="Normal 19 11" xfId="46942"/>
    <cellStyle name="Normal 19 12" xfId="46943"/>
    <cellStyle name="Normal 19 13" xfId="46944"/>
    <cellStyle name="Normal 19 14" xfId="46945"/>
    <cellStyle name="Normal 19 15" xfId="46946"/>
    <cellStyle name="Normal 19 16" xfId="46947"/>
    <cellStyle name="Normal 19 17" xfId="46948"/>
    <cellStyle name="Normal 19 2" xfId="46949"/>
    <cellStyle name="Normal 19 3" xfId="46950"/>
    <cellStyle name="Normal 19 4" xfId="46951"/>
    <cellStyle name="Normal 19 5" xfId="46952"/>
    <cellStyle name="Normal 19 6" xfId="46953"/>
    <cellStyle name="Normal 19 7" xfId="46954"/>
    <cellStyle name="Normal 19 8" xfId="46955"/>
    <cellStyle name="Normal 19 9" xfId="46956"/>
    <cellStyle name="Normal 2" xfId="3"/>
    <cellStyle name="Normal 2 10" xfId="46957"/>
    <cellStyle name="Normal 2 10 10" xfId="46958"/>
    <cellStyle name="Normal 2 10 11" xfId="46959"/>
    <cellStyle name="Normal 2 10 12" xfId="46960"/>
    <cellStyle name="Normal 2 10 13" xfId="46961"/>
    <cellStyle name="Normal 2 10 14" xfId="46962"/>
    <cellStyle name="Normal 2 10 15" xfId="46963"/>
    <cellStyle name="Normal 2 10 16" xfId="46964"/>
    <cellStyle name="Normal 2 10 17" xfId="46965"/>
    <cellStyle name="Normal 2 10 2" xfId="46966"/>
    <cellStyle name="Normal 2 10 3" xfId="46967"/>
    <cellStyle name="Normal 2 10 4" xfId="46968"/>
    <cellStyle name="Normal 2 10 5" xfId="46969"/>
    <cellStyle name="Normal 2 10 6" xfId="46970"/>
    <cellStyle name="Normal 2 10 7" xfId="46971"/>
    <cellStyle name="Normal 2 10 8" xfId="46972"/>
    <cellStyle name="Normal 2 10 9" xfId="46973"/>
    <cellStyle name="Normal 2 11" xfId="46974"/>
    <cellStyle name="Normal 2 11 10" xfId="46975"/>
    <cellStyle name="Normal 2 11 11" xfId="46976"/>
    <cellStyle name="Normal 2 11 12" xfId="46977"/>
    <cellStyle name="Normal 2 11 13" xfId="46978"/>
    <cellStyle name="Normal 2 11 14" xfId="46979"/>
    <cellStyle name="Normal 2 11 15" xfId="46980"/>
    <cellStyle name="Normal 2 11 16" xfId="46981"/>
    <cellStyle name="Normal 2 11 17" xfId="46982"/>
    <cellStyle name="Normal 2 11 2" xfId="46983"/>
    <cellStyle name="Normal 2 11 3" xfId="46984"/>
    <cellStyle name="Normal 2 11 4" xfId="46985"/>
    <cellStyle name="Normal 2 11 5" xfId="46986"/>
    <cellStyle name="Normal 2 11 6" xfId="46987"/>
    <cellStyle name="Normal 2 11 7" xfId="46988"/>
    <cellStyle name="Normal 2 11 8" xfId="46989"/>
    <cellStyle name="Normal 2 11 9" xfId="46990"/>
    <cellStyle name="Normal 2 12" xfId="46991"/>
    <cellStyle name="Normal 2 12 10" xfId="46992"/>
    <cellStyle name="Normal 2 12 11" xfId="46993"/>
    <cellStyle name="Normal 2 12 12" xfId="46994"/>
    <cellStyle name="Normal 2 12 13" xfId="46995"/>
    <cellStyle name="Normal 2 12 14" xfId="46996"/>
    <cellStyle name="Normal 2 12 15" xfId="46997"/>
    <cellStyle name="Normal 2 12 16" xfId="46998"/>
    <cellStyle name="Normal 2 12 17" xfId="46999"/>
    <cellStyle name="Normal 2 12 2" xfId="47000"/>
    <cellStyle name="Normal 2 12 3" xfId="47001"/>
    <cellStyle name="Normal 2 12 4" xfId="47002"/>
    <cellStyle name="Normal 2 12 5" xfId="47003"/>
    <cellStyle name="Normal 2 12 6" xfId="47004"/>
    <cellStyle name="Normal 2 12 7" xfId="47005"/>
    <cellStyle name="Normal 2 12 8" xfId="47006"/>
    <cellStyle name="Normal 2 12 9" xfId="47007"/>
    <cellStyle name="Normal 2 13" xfId="47008"/>
    <cellStyle name="Normal 2 14" xfId="47009"/>
    <cellStyle name="Normal 2 15" xfId="47010"/>
    <cellStyle name="Normal 2 16" xfId="47011"/>
    <cellStyle name="Normal 2 17" xfId="47012"/>
    <cellStyle name="Normal 2 18" xfId="47013"/>
    <cellStyle name="Normal 2 19" xfId="47014"/>
    <cellStyle name="Normal 2 2" xfId="1557"/>
    <cellStyle name="Normal 2 2 10" xfId="47015"/>
    <cellStyle name="Normal 2 2 11" xfId="47016"/>
    <cellStyle name="Normal 2 2 12" xfId="47017"/>
    <cellStyle name="Normal 2 2 13" xfId="47018"/>
    <cellStyle name="Normal 2 2 14" xfId="47019"/>
    <cellStyle name="Normal 2 2 15" xfId="47020"/>
    <cellStyle name="Normal 2 2 16" xfId="47021"/>
    <cellStyle name="Normal 2 2 17" xfId="47022"/>
    <cellStyle name="Normal 2 2 18" xfId="47023"/>
    <cellStyle name="Normal 2 2 19" xfId="47024"/>
    <cellStyle name="Normal 2 2 2" xfId="46193"/>
    <cellStyle name="Normal 2 2 20" xfId="47025"/>
    <cellStyle name="Normal 2 2 21" xfId="47026"/>
    <cellStyle name="Normal 2 2 22" xfId="47027"/>
    <cellStyle name="Normal 2 2 23" xfId="47028"/>
    <cellStyle name="Normal 2 2 24" xfId="47029"/>
    <cellStyle name="Normal 2 2 25" xfId="47030"/>
    <cellStyle name="Normal 2 2 26" xfId="47031"/>
    <cellStyle name="Normal 2 2 27" xfId="47032"/>
    <cellStyle name="Normal 2 2 28" xfId="47033"/>
    <cellStyle name="Normal 2 2 29" xfId="47034"/>
    <cellStyle name="Normal 2 2 3" xfId="47035"/>
    <cellStyle name="Normal 2 2 30" xfId="47036"/>
    <cellStyle name="Normal 2 2 31" xfId="47037"/>
    <cellStyle name="Normal 2 2 32" xfId="47038"/>
    <cellStyle name="Normal 2 2 33" xfId="47039"/>
    <cellStyle name="Normal 2 2 34" xfId="47040"/>
    <cellStyle name="Normal 2 2 35" xfId="47041"/>
    <cellStyle name="Normal 2 2 36" xfId="47042"/>
    <cellStyle name="Normal 2 2 37" xfId="47043"/>
    <cellStyle name="Normal 2 2 38" xfId="47044"/>
    <cellStyle name="Normal 2 2 39" xfId="47045"/>
    <cellStyle name="Normal 2 2 4" xfId="47046"/>
    <cellStyle name="Normal 2 2 40" xfId="47047"/>
    <cellStyle name="Normal 2 2 41" xfId="47048"/>
    <cellStyle name="Normal 2 2 42" xfId="47049"/>
    <cellStyle name="Normal 2 2 5" xfId="47050"/>
    <cellStyle name="Normal 2 2 6" xfId="47051"/>
    <cellStyle name="Normal 2 2 7" xfId="47052"/>
    <cellStyle name="Normal 2 2 8" xfId="47053"/>
    <cellStyle name="Normal 2 2 9" xfId="47054"/>
    <cellStyle name="Normal 2 20" xfId="47055"/>
    <cellStyle name="Normal 2 21" xfId="47056"/>
    <cellStyle name="Normal 2 22" xfId="47057"/>
    <cellStyle name="Normal 2 23" xfId="47058"/>
    <cellStyle name="Normal 2 24" xfId="47059"/>
    <cellStyle name="Normal 2 25" xfId="47060"/>
    <cellStyle name="Normal 2 26" xfId="47061"/>
    <cellStyle name="Normal 2 27" xfId="47062"/>
    <cellStyle name="Normal 2 28" xfId="47063"/>
    <cellStyle name="Normal 2 29" xfId="47064"/>
    <cellStyle name="Normal 2 3" xfId="47065"/>
    <cellStyle name="Normal 2 3 10" xfId="47066"/>
    <cellStyle name="Normal 2 3 11" xfId="47067"/>
    <cellStyle name="Normal 2 3 12" xfId="47068"/>
    <cellStyle name="Normal 2 3 13" xfId="47069"/>
    <cellStyle name="Normal 2 3 14" xfId="47070"/>
    <cellStyle name="Normal 2 3 15" xfId="47071"/>
    <cellStyle name="Normal 2 3 16" xfId="47072"/>
    <cellStyle name="Normal 2 3 17" xfId="47073"/>
    <cellStyle name="Normal 2 3 2" xfId="47074"/>
    <cellStyle name="Normal 2 3 3" xfId="47075"/>
    <cellStyle name="Normal 2 3 4" xfId="47076"/>
    <cellStyle name="Normal 2 3 5" xfId="47077"/>
    <cellStyle name="Normal 2 3 6" xfId="47078"/>
    <cellStyle name="Normal 2 3 7" xfId="47079"/>
    <cellStyle name="Normal 2 3 8" xfId="47080"/>
    <cellStyle name="Normal 2 3 9" xfId="47081"/>
    <cellStyle name="Normal 2 30" xfId="47082"/>
    <cellStyle name="Normal 2 31" xfId="47083"/>
    <cellStyle name="Normal 2 32" xfId="47084"/>
    <cellStyle name="Normal 2 4" xfId="47085"/>
    <cellStyle name="Normal 2 4 10" xfId="47086"/>
    <cellStyle name="Normal 2 4 11" xfId="47087"/>
    <cellStyle name="Normal 2 4 12" xfId="47088"/>
    <cellStyle name="Normal 2 4 13" xfId="47089"/>
    <cellStyle name="Normal 2 4 14" xfId="47090"/>
    <cellStyle name="Normal 2 4 15" xfId="47091"/>
    <cellStyle name="Normal 2 4 16" xfId="47092"/>
    <cellStyle name="Normal 2 4 17" xfId="47093"/>
    <cellStyle name="Normal 2 4 2" xfId="47094"/>
    <cellStyle name="Normal 2 4 3" xfId="47095"/>
    <cellStyle name="Normal 2 4 4" xfId="47096"/>
    <cellStyle name="Normal 2 4 5" xfId="47097"/>
    <cellStyle name="Normal 2 4 6" xfId="47098"/>
    <cellStyle name="Normal 2 4 7" xfId="47099"/>
    <cellStyle name="Normal 2 4 8" xfId="47100"/>
    <cellStyle name="Normal 2 4 9" xfId="47101"/>
    <cellStyle name="Normal 2 5" xfId="47102"/>
    <cellStyle name="Normal 2 5 10" xfId="47103"/>
    <cellStyle name="Normal 2 5 11" xfId="47104"/>
    <cellStyle name="Normal 2 5 12" xfId="47105"/>
    <cellStyle name="Normal 2 5 13" xfId="47106"/>
    <cellStyle name="Normal 2 5 14" xfId="47107"/>
    <cellStyle name="Normal 2 5 15" xfId="47108"/>
    <cellStyle name="Normal 2 5 16" xfId="47109"/>
    <cellStyle name="Normal 2 5 17" xfId="47110"/>
    <cellStyle name="Normal 2 5 2" xfId="47111"/>
    <cellStyle name="Normal 2 5 3" xfId="47112"/>
    <cellStyle name="Normal 2 5 4" xfId="47113"/>
    <cellStyle name="Normal 2 5 5" xfId="47114"/>
    <cellStyle name="Normal 2 5 6" xfId="47115"/>
    <cellStyle name="Normal 2 5 7" xfId="47116"/>
    <cellStyle name="Normal 2 5 8" xfId="47117"/>
    <cellStyle name="Normal 2 5 9" xfId="47118"/>
    <cellStyle name="Normal 2 6" xfId="47119"/>
    <cellStyle name="Normal 2 6 10" xfId="47120"/>
    <cellStyle name="Normal 2 6 11" xfId="47121"/>
    <cellStyle name="Normal 2 6 12" xfId="47122"/>
    <cellStyle name="Normal 2 6 13" xfId="47123"/>
    <cellStyle name="Normal 2 6 14" xfId="47124"/>
    <cellStyle name="Normal 2 6 15" xfId="47125"/>
    <cellStyle name="Normal 2 6 16" xfId="47126"/>
    <cellStyle name="Normal 2 6 17" xfId="47127"/>
    <cellStyle name="Normal 2 6 2" xfId="47128"/>
    <cellStyle name="Normal 2 6 3" xfId="47129"/>
    <cellStyle name="Normal 2 6 4" xfId="47130"/>
    <cellStyle name="Normal 2 6 5" xfId="47131"/>
    <cellStyle name="Normal 2 6 6" xfId="47132"/>
    <cellStyle name="Normal 2 6 7" xfId="47133"/>
    <cellStyle name="Normal 2 6 8" xfId="47134"/>
    <cellStyle name="Normal 2 6 9" xfId="47135"/>
    <cellStyle name="Normal 2 7" xfId="47136"/>
    <cellStyle name="Normal 2 7 10" xfId="47137"/>
    <cellStyle name="Normal 2 7 11" xfId="47138"/>
    <cellStyle name="Normal 2 7 12" xfId="47139"/>
    <cellStyle name="Normal 2 7 13" xfId="47140"/>
    <cellStyle name="Normal 2 7 14" xfId="47141"/>
    <cellStyle name="Normal 2 7 15" xfId="47142"/>
    <cellStyle name="Normal 2 7 16" xfId="47143"/>
    <cellStyle name="Normal 2 7 17" xfId="47144"/>
    <cellStyle name="Normal 2 7 2" xfId="47145"/>
    <cellStyle name="Normal 2 7 3" xfId="47146"/>
    <cellStyle name="Normal 2 7 4" xfId="47147"/>
    <cellStyle name="Normal 2 7 5" xfId="47148"/>
    <cellStyle name="Normal 2 7 6" xfId="47149"/>
    <cellStyle name="Normal 2 7 7" xfId="47150"/>
    <cellStyle name="Normal 2 7 8" xfId="47151"/>
    <cellStyle name="Normal 2 7 9" xfId="47152"/>
    <cellStyle name="Normal 2 8" xfId="47153"/>
    <cellStyle name="Normal 2 8 10" xfId="47154"/>
    <cellStyle name="Normal 2 8 11" xfId="47155"/>
    <cellStyle name="Normal 2 8 12" xfId="47156"/>
    <cellStyle name="Normal 2 8 13" xfId="47157"/>
    <cellStyle name="Normal 2 8 14" xfId="47158"/>
    <cellStyle name="Normal 2 8 15" xfId="47159"/>
    <cellStyle name="Normal 2 8 16" xfId="47160"/>
    <cellStyle name="Normal 2 8 17" xfId="47161"/>
    <cellStyle name="Normal 2 8 2" xfId="47162"/>
    <cellStyle name="Normal 2 8 3" xfId="47163"/>
    <cellStyle name="Normal 2 8 4" xfId="47164"/>
    <cellStyle name="Normal 2 8 5" xfId="47165"/>
    <cellStyle name="Normal 2 8 6" xfId="47166"/>
    <cellStyle name="Normal 2 8 7" xfId="47167"/>
    <cellStyle name="Normal 2 8 8" xfId="47168"/>
    <cellStyle name="Normal 2 8 9" xfId="47169"/>
    <cellStyle name="Normal 2 9" xfId="47170"/>
    <cellStyle name="Normal 2 9 10" xfId="47171"/>
    <cellStyle name="Normal 2 9 11" xfId="47172"/>
    <cellStyle name="Normal 2 9 12" xfId="47173"/>
    <cellStyle name="Normal 2 9 13" xfId="47174"/>
    <cellStyle name="Normal 2 9 14" xfId="47175"/>
    <cellStyle name="Normal 2 9 15" xfId="47176"/>
    <cellStyle name="Normal 2 9 16" xfId="47177"/>
    <cellStyle name="Normal 2 9 17" xfId="47178"/>
    <cellStyle name="Normal 2 9 2" xfId="47179"/>
    <cellStyle name="Normal 2 9 3" xfId="47180"/>
    <cellStyle name="Normal 2 9 4" xfId="47181"/>
    <cellStyle name="Normal 2 9 5" xfId="47182"/>
    <cellStyle name="Normal 2 9 6" xfId="47183"/>
    <cellStyle name="Normal 2 9 7" xfId="47184"/>
    <cellStyle name="Normal 2 9 8" xfId="47185"/>
    <cellStyle name="Normal 2 9 9" xfId="47186"/>
    <cellStyle name="Normal 2_Fixed Line Data" xfId="47187"/>
    <cellStyle name="Normal 20" xfId="47188"/>
    <cellStyle name="Normal 20 10" xfId="47189"/>
    <cellStyle name="Normal 20 11" xfId="47190"/>
    <cellStyle name="Normal 20 12" xfId="47191"/>
    <cellStyle name="Normal 20 13" xfId="47192"/>
    <cellStyle name="Normal 20 14" xfId="47193"/>
    <cellStyle name="Normal 20 15" xfId="47194"/>
    <cellStyle name="Normal 20 16" xfId="47195"/>
    <cellStyle name="Normal 20 17" xfId="47196"/>
    <cellStyle name="Normal 20 2" xfId="47197"/>
    <cellStyle name="Normal 20 3" xfId="47198"/>
    <cellStyle name="Normal 20 4" xfId="47199"/>
    <cellStyle name="Normal 20 5" xfId="47200"/>
    <cellStyle name="Normal 20 6" xfId="47201"/>
    <cellStyle name="Normal 20 7" xfId="47202"/>
    <cellStyle name="Normal 20 8" xfId="47203"/>
    <cellStyle name="Normal 20 9" xfId="47204"/>
    <cellStyle name="Normal 21" xfId="47205"/>
    <cellStyle name="Normal 21 10" xfId="47206"/>
    <cellStyle name="Normal 21 11" xfId="47207"/>
    <cellStyle name="Normal 21 12" xfId="47208"/>
    <cellStyle name="Normal 21 13" xfId="47209"/>
    <cellStyle name="Normal 21 14" xfId="47210"/>
    <cellStyle name="Normal 21 15" xfId="47211"/>
    <cellStyle name="Normal 21 16" xfId="47212"/>
    <cellStyle name="Normal 21 17" xfId="47213"/>
    <cellStyle name="Normal 21 2" xfId="47214"/>
    <cellStyle name="Normal 21 3" xfId="47215"/>
    <cellStyle name="Normal 21 4" xfId="47216"/>
    <cellStyle name="Normal 21 5" xfId="47217"/>
    <cellStyle name="Normal 21 6" xfId="47218"/>
    <cellStyle name="Normal 21 7" xfId="47219"/>
    <cellStyle name="Normal 21 8" xfId="47220"/>
    <cellStyle name="Normal 21 9" xfId="47221"/>
    <cellStyle name="Normal 22" xfId="47222"/>
    <cellStyle name="Normal 23" xfId="47223"/>
    <cellStyle name="Normal 24" xfId="47224"/>
    <cellStyle name="Normal 25" xfId="47225"/>
    <cellStyle name="Normal 26" xfId="47226"/>
    <cellStyle name="Normal 27" xfId="47227"/>
    <cellStyle name="Normal 28" xfId="47228"/>
    <cellStyle name="Normal 29" xfId="47229"/>
    <cellStyle name="Normal 3" xfId="1558"/>
    <cellStyle name="Normal 3 10" xfId="47230"/>
    <cellStyle name="Normal 3 11" xfId="47231"/>
    <cellStyle name="Normal 3 12" xfId="47232"/>
    <cellStyle name="Normal 3 13" xfId="47233"/>
    <cellStyle name="Normal 3 14" xfId="47234"/>
    <cellStyle name="Normal 3 15" xfId="47235"/>
    <cellStyle name="Normal 3 16" xfId="47236"/>
    <cellStyle name="Normal 3 17" xfId="47237"/>
    <cellStyle name="Normal 3 18" xfId="47238"/>
    <cellStyle name="Normal 3 19" xfId="47239"/>
    <cellStyle name="Normal 3 2" xfId="46194"/>
    <cellStyle name="Normal 3 2 2" xfId="47241"/>
    <cellStyle name="Normal 3 2 3" xfId="47240"/>
    <cellStyle name="Normal 3 20" xfId="47242"/>
    <cellStyle name="Normal 3 21" xfId="47243"/>
    <cellStyle name="Normal 3 22" xfId="47244"/>
    <cellStyle name="Normal 3 23" xfId="47245"/>
    <cellStyle name="Normal 3 24" xfId="47246"/>
    <cellStyle name="Normal 3 25" xfId="47247"/>
    <cellStyle name="Normal 3 26" xfId="47248"/>
    <cellStyle name="Normal 3 27" xfId="47249"/>
    <cellStyle name="Normal 3 28" xfId="47250"/>
    <cellStyle name="Normal 3 29" xfId="47251"/>
    <cellStyle name="Normal 3 3" xfId="47252"/>
    <cellStyle name="Normal 3 30" xfId="47253"/>
    <cellStyle name="Normal 3 31" xfId="47254"/>
    <cellStyle name="Normal 3 32" xfId="47255"/>
    <cellStyle name="Normal 3 33" xfId="47256"/>
    <cellStyle name="Normal 3 34" xfId="47257"/>
    <cellStyle name="Normal 3 35" xfId="47258"/>
    <cellStyle name="Normal 3 36" xfId="47259"/>
    <cellStyle name="Normal 3 37" xfId="47260"/>
    <cellStyle name="Normal 3 38" xfId="47261"/>
    <cellStyle name="Normal 3 39" xfId="47262"/>
    <cellStyle name="Normal 3 4" xfId="47263"/>
    <cellStyle name="Normal 3 40" xfId="47264"/>
    <cellStyle name="Normal 3 41" xfId="47265"/>
    <cellStyle name="Normal 3 42" xfId="47266"/>
    <cellStyle name="Normal 3 43" xfId="47267"/>
    <cellStyle name="Normal 3 44" xfId="47268"/>
    <cellStyle name="Normal 3 45" xfId="47581"/>
    <cellStyle name="Normal 3 5" xfId="47269"/>
    <cellStyle name="Normal 3 6" xfId="47270"/>
    <cellStyle name="Normal 3 7" xfId="47271"/>
    <cellStyle name="Normal 3 8" xfId="47272"/>
    <cellStyle name="Normal 3 9" xfId="47273"/>
    <cellStyle name="Normal 30" xfId="47274"/>
    <cellStyle name="Normal 31" xfId="47275"/>
    <cellStyle name="Normal 32" xfId="47276"/>
    <cellStyle name="Normal 33" xfId="47277"/>
    <cellStyle name="Normal 34" xfId="47278"/>
    <cellStyle name="Normal 35" xfId="47279"/>
    <cellStyle name="Normal 35 2" xfId="47280"/>
    <cellStyle name="Normal 36" xfId="47281"/>
    <cellStyle name="Normal 37" xfId="47282"/>
    <cellStyle name="Normal 4" xfId="47283"/>
    <cellStyle name="Normal 4 10" xfId="47284"/>
    <cellStyle name="Normal 4 11" xfId="47285"/>
    <cellStyle name="Normal 4 12" xfId="47286"/>
    <cellStyle name="Normal 4 13" xfId="47287"/>
    <cellStyle name="Normal 4 14" xfId="47288"/>
    <cellStyle name="Normal 4 15" xfId="47289"/>
    <cellStyle name="Normal 4 16" xfId="47290"/>
    <cellStyle name="Normal 4 17" xfId="47291"/>
    <cellStyle name="Normal 4 18" xfId="47292"/>
    <cellStyle name="Normal 4 19" xfId="47293"/>
    <cellStyle name="Normal 4 2" xfId="47294"/>
    <cellStyle name="Normal 4 2 2" xfId="47295"/>
    <cellStyle name="Normal 4 20" xfId="47296"/>
    <cellStyle name="Normal 4 21" xfId="47297"/>
    <cellStyle name="Normal 4 22" xfId="47298"/>
    <cellStyle name="Normal 4 23" xfId="47299"/>
    <cellStyle name="Normal 4 24" xfId="47300"/>
    <cellStyle name="Normal 4 25" xfId="47301"/>
    <cellStyle name="Normal 4 26" xfId="47302"/>
    <cellStyle name="Normal 4 27" xfId="47303"/>
    <cellStyle name="Normal 4 28" xfId="47304"/>
    <cellStyle name="Normal 4 29" xfId="47305"/>
    <cellStyle name="Normal 4 3" xfId="47306"/>
    <cellStyle name="Normal 4 30" xfId="47307"/>
    <cellStyle name="Normal 4 31" xfId="47308"/>
    <cellStyle name="Normal 4 32" xfId="47309"/>
    <cellStyle name="Normal 4 33" xfId="47310"/>
    <cellStyle name="Normal 4 34" xfId="47311"/>
    <cellStyle name="Normal 4 35" xfId="47312"/>
    <cellStyle name="Normal 4 36" xfId="47313"/>
    <cellStyle name="Normal 4 37" xfId="47314"/>
    <cellStyle name="Normal 4 38" xfId="47315"/>
    <cellStyle name="Normal 4 39" xfId="47316"/>
    <cellStyle name="Normal 4 4" xfId="47317"/>
    <cellStyle name="Normal 4 40" xfId="47318"/>
    <cellStyle name="Normal 4 41" xfId="47319"/>
    <cellStyle name="Normal 4 42" xfId="47320"/>
    <cellStyle name="Normal 4 5" xfId="47321"/>
    <cellStyle name="Normal 4 6" xfId="47322"/>
    <cellStyle name="Normal 4 7" xfId="47323"/>
    <cellStyle name="Normal 4 8" xfId="47324"/>
    <cellStyle name="Normal 4 9" xfId="47325"/>
    <cellStyle name="Normal 42" xfId="47326"/>
    <cellStyle name="Normal 43" xfId="47327"/>
    <cellStyle name="Normal 44" xfId="47328"/>
    <cellStyle name="Normal 45" xfId="47329"/>
    <cellStyle name="Normal 5" xfId="47330"/>
    <cellStyle name="Normal 5 10" xfId="47331"/>
    <cellStyle name="Normal 5 11" xfId="47332"/>
    <cellStyle name="Normal 5 12" xfId="47333"/>
    <cellStyle name="Normal 5 13" xfId="47334"/>
    <cellStyle name="Normal 5 14" xfId="47335"/>
    <cellStyle name="Normal 5 15" xfId="47336"/>
    <cellStyle name="Normal 5 16" xfId="47337"/>
    <cellStyle name="Normal 5 17" xfId="47338"/>
    <cellStyle name="Normal 5 18" xfId="47339"/>
    <cellStyle name="Normal 5 19" xfId="47340"/>
    <cellStyle name="Normal 5 2" xfId="47341"/>
    <cellStyle name="Normal 5 20" xfId="47342"/>
    <cellStyle name="Normal 5 21" xfId="47343"/>
    <cellStyle name="Normal 5 22" xfId="47344"/>
    <cellStyle name="Normal 5 23" xfId="47345"/>
    <cellStyle name="Normal 5 24" xfId="47346"/>
    <cellStyle name="Normal 5 25" xfId="47347"/>
    <cellStyle name="Normal 5 26" xfId="47348"/>
    <cellStyle name="Normal 5 27" xfId="47349"/>
    <cellStyle name="Normal 5 28" xfId="47350"/>
    <cellStyle name="Normal 5 29" xfId="47351"/>
    <cellStyle name="Normal 5 3" xfId="47352"/>
    <cellStyle name="Normal 5 30" xfId="47353"/>
    <cellStyle name="Normal 5 31" xfId="47354"/>
    <cellStyle name="Normal 5 32" xfId="47355"/>
    <cellStyle name="Normal 5 33" xfId="47356"/>
    <cellStyle name="Normal 5 34" xfId="47357"/>
    <cellStyle name="Normal 5 35" xfId="47358"/>
    <cellStyle name="Normal 5 36" xfId="47359"/>
    <cellStyle name="Normal 5 37" xfId="47360"/>
    <cellStyle name="Normal 5 38" xfId="47361"/>
    <cellStyle name="Normal 5 39" xfId="47362"/>
    <cellStyle name="Normal 5 4" xfId="47363"/>
    <cellStyle name="Normal 5 40" xfId="47364"/>
    <cellStyle name="Normal 5 41" xfId="47365"/>
    <cellStyle name="Normal 5 42" xfId="47366"/>
    <cellStyle name="Normal 5 5" xfId="47367"/>
    <cellStyle name="Normal 5 6" xfId="47368"/>
    <cellStyle name="Normal 5 7" xfId="47369"/>
    <cellStyle name="Normal 5 8" xfId="47370"/>
    <cellStyle name="Normal 5 9" xfId="47371"/>
    <cellStyle name="Normal 6" xfId="47372"/>
    <cellStyle name="Normal 6 2" xfId="47373"/>
    <cellStyle name="Normal 6 3" xfId="47374"/>
    <cellStyle name="Normal 7" xfId="47375"/>
    <cellStyle name="Normal 7 2" xfId="47376"/>
    <cellStyle name="Normal 7 3" xfId="47377"/>
    <cellStyle name="Normal 8" xfId="47378"/>
    <cellStyle name="Normal 8 2" xfId="47379"/>
    <cellStyle name="Normal 8 3" xfId="47380"/>
    <cellStyle name="Normal 9" xfId="47381"/>
    <cellStyle name="Normal 9 2" xfId="47382"/>
    <cellStyle name="Normal_01A-G_NC" xfId="40934"/>
    <cellStyle name="Normal-droit" xfId="47383"/>
    <cellStyle name="Normal-droite" xfId="47384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7"/>
    <cellStyle name="Normální 2 112" xfId="47558"/>
    <cellStyle name="Normální 2 113" xfId="47562"/>
    <cellStyle name="Normální 2 114" xfId="47566"/>
    <cellStyle name="Normální 2 115" xfId="47570"/>
    <cellStyle name="Normální 2 116" xfId="47574"/>
    <cellStyle name="Normální 2 117" xfId="47578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8"/>
    <cellStyle name="Normální 231" xfId="46579"/>
    <cellStyle name="Normální 231 2" xfId="47583"/>
    <cellStyle name="Normální 231 2 2" xfId="47585"/>
    <cellStyle name="Normální 232" xfId="46580"/>
    <cellStyle name="Normální 233" xfId="46581"/>
    <cellStyle name="Normální 234" xfId="46582"/>
    <cellStyle name="Normální 235" xfId="46583"/>
    <cellStyle name="Normální 236" xfId="47519"/>
    <cellStyle name="Normální 237" xfId="47520"/>
    <cellStyle name="Normální 238" xfId="47521"/>
    <cellStyle name="Normální 239" xfId="47522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3"/>
    <cellStyle name="Normální 241" xfId="47524"/>
    <cellStyle name="Normální 242" xfId="47526"/>
    <cellStyle name="Normální 243" xfId="47557"/>
    <cellStyle name="Normální 244" xfId="47560"/>
    <cellStyle name="Normální 245" xfId="47565"/>
    <cellStyle name="Normální 246" xfId="47568"/>
    <cellStyle name="Normální 247" xfId="47572"/>
    <cellStyle name="Normální 248" xfId="47576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59"/>
    <cellStyle name="Normální 3 127" xfId="47563"/>
    <cellStyle name="Normální 3 128" xfId="47567"/>
    <cellStyle name="Normální 3 129" xfId="47571"/>
    <cellStyle name="normální 3 13" xfId="707"/>
    <cellStyle name="normální 3 13 2" xfId="1373"/>
    <cellStyle name="Normální 3 130" xfId="47575"/>
    <cellStyle name="Normální 3 131" xfId="47579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1"/>
    <cellStyle name="Normální 4 25" xfId="47564"/>
    <cellStyle name="Normální 4 26" xfId="47569"/>
    <cellStyle name="Normální 4 27" xfId="47573"/>
    <cellStyle name="Normální 4 28" xfId="47577"/>
    <cellStyle name="Normální 4 29" xfId="47580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5"/>
    <cellStyle name="normální 5 61" xfId="47582"/>
    <cellStyle name="normální 5 61 2" xfId="47584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5"/>
    <cellStyle name="Note 2 10" xfId="47386"/>
    <cellStyle name="Note 2 11" xfId="47387"/>
    <cellStyle name="Note 2 12" xfId="47388"/>
    <cellStyle name="Note 2 13" xfId="47389"/>
    <cellStyle name="Note 2 14" xfId="47390"/>
    <cellStyle name="Note 2 15" xfId="47391"/>
    <cellStyle name="Note 2 16" xfId="47392"/>
    <cellStyle name="Note 2 17" xfId="47393"/>
    <cellStyle name="Note 2 18" xfId="47394"/>
    <cellStyle name="Note 2 19" xfId="47395"/>
    <cellStyle name="Note 2 2" xfId="47396"/>
    <cellStyle name="Note 2 3" xfId="47397"/>
    <cellStyle name="Note 2 4" xfId="47398"/>
    <cellStyle name="Note 2 5" xfId="47399"/>
    <cellStyle name="Note 2 6" xfId="47400"/>
    <cellStyle name="Note 2 7" xfId="47401"/>
    <cellStyle name="Note 2 8" xfId="47402"/>
    <cellStyle name="Note 2 9" xfId="47403"/>
    <cellStyle name="Note 3" xfId="47404"/>
    <cellStyle name="Note 3 10" xfId="47405"/>
    <cellStyle name="Note 3 2" xfId="47406"/>
    <cellStyle name="Note 3 2 2" xfId="47407"/>
    <cellStyle name="Note 3 3" xfId="47408"/>
    <cellStyle name="Note 3 3 2" xfId="47409"/>
    <cellStyle name="Note 3 4" xfId="47410"/>
    <cellStyle name="Note 3 4 2" xfId="47411"/>
    <cellStyle name="Note 3 5" xfId="47412"/>
    <cellStyle name="Note 3 5 2" xfId="47413"/>
    <cellStyle name="Note 3 6" xfId="47414"/>
    <cellStyle name="Note 3 6 2" xfId="47415"/>
    <cellStyle name="Note 3 7" xfId="47416"/>
    <cellStyle name="Note 3 7 2" xfId="47417"/>
    <cellStyle name="Note 3 8" xfId="47418"/>
    <cellStyle name="Note 3 9" xfId="47419"/>
    <cellStyle name="Note 4" xfId="47420"/>
    <cellStyle name="Note 4 10" xfId="47421"/>
    <cellStyle name="Note 4 2" xfId="47422"/>
    <cellStyle name="Note 4 2 2" xfId="47423"/>
    <cellStyle name="Note 4 3" xfId="47424"/>
    <cellStyle name="Note 4 3 2" xfId="47425"/>
    <cellStyle name="Note 4 4" xfId="47426"/>
    <cellStyle name="Note 4 4 2" xfId="47427"/>
    <cellStyle name="Note 4 5" xfId="47428"/>
    <cellStyle name="Note 4 5 2" xfId="47429"/>
    <cellStyle name="Note 4 6" xfId="47430"/>
    <cellStyle name="Note 4 6 2" xfId="47431"/>
    <cellStyle name="Note 4 7" xfId="47432"/>
    <cellStyle name="Note 4 7 2" xfId="47433"/>
    <cellStyle name="Note 4 8" xfId="47434"/>
    <cellStyle name="Note 4 9" xfId="47435"/>
    <cellStyle name="Note 5" xfId="47436"/>
    <cellStyle name="Note 5 10" xfId="47437"/>
    <cellStyle name="Note 5 2" xfId="47438"/>
    <cellStyle name="Note 5 2 2" xfId="47439"/>
    <cellStyle name="Note 5 3" xfId="47440"/>
    <cellStyle name="Note 5 3 2" xfId="47441"/>
    <cellStyle name="Note 5 4" xfId="47442"/>
    <cellStyle name="Note 5 4 2" xfId="47443"/>
    <cellStyle name="Note 5 5" xfId="47444"/>
    <cellStyle name="Note 5 5 2" xfId="47445"/>
    <cellStyle name="Note 5 6" xfId="47446"/>
    <cellStyle name="Note 5 6 2" xfId="47447"/>
    <cellStyle name="Note 5 7" xfId="47448"/>
    <cellStyle name="Note 5 7 2" xfId="47449"/>
    <cellStyle name="Note 5 8" xfId="47450"/>
    <cellStyle name="Note 5 9" xfId="47451"/>
    <cellStyle name="Note 6" xfId="47452"/>
    <cellStyle name="Note 6 2" xfId="47453"/>
    <cellStyle name="Note 6 2 2" xfId="47454"/>
    <cellStyle name="Note 6 3" xfId="47455"/>
    <cellStyle name="Note 6 3 2" xfId="47456"/>
    <cellStyle name="Note 6 4" xfId="47457"/>
    <cellStyle name="Note 6 4 2" xfId="47458"/>
    <cellStyle name="Note 6 5" xfId="47459"/>
    <cellStyle name="Note 6 5 2" xfId="47460"/>
    <cellStyle name="Note 6 6" xfId="47461"/>
    <cellStyle name="Note 6 6 2" xfId="47462"/>
    <cellStyle name="Note 6 7" xfId="47463"/>
    <cellStyle name="Note 6 7 2" xfId="47464"/>
    <cellStyle name="Note 6 8" xfId="47465"/>
    <cellStyle name="notes" xfId="47466"/>
    <cellStyle name="Output" xfId="41597"/>
    <cellStyle name="Output 2" xfId="47467"/>
    <cellStyle name="Output 3" xfId="47468"/>
    <cellStyle name="Percent" xfId="919"/>
    <cellStyle name="Percent 2" xfId="47469"/>
    <cellStyle name="Percent 2 2" xfId="47470"/>
    <cellStyle name="Percent 3" xfId="47471"/>
    <cellStyle name="Percent 4" xfId="47472"/>
    <cellStyle name="Percent 4 2" xfId="47473"/>
    <cellStyle name="Percent 5" xfId="47474"/>
    <cellStyle name="Percent 5 2" xfId="47475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6"/>
    <cellStyle name="Prosent 2 2" xfId="47477"/>
    <cellStyle name="Prosent 3" xfId="47478"/>
    <cellStyle name="Prosent 4" xfId="47479"/>
    <cellStyle name="Prosent 5" xfId="47480"/>
    <cellStyle name="Prosent 6" xfId="47481"/>
    <cellStyle name="Prosent 7" xfId="47482"/>
    <cellStyle name="Prosent 8" xfId="47483"/>
    <cellStyle name="Prosent 9" xfId="47484"/>
    <cellStyle name="R Nadpis kapitoly" xfId="956"/>
    <cellStyle name="R Nazev tabulky" xfId="957"/>
    <cellStyle name="RANadpis kapitoly" xfId="958"/>
    <cellStyle name="RANazev tabulky" xfId="959"/>
    <cellStyle name="row_black_line_black" xfId="47485"/>
    <cellStyle name="rowblack_line" xfId="47486"/>
    <cellStyle name="rowblue_line" xfId="47487"/>
    <cellStyle name="Sledovaný hypertextový odkaz" xfId="47488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89"/>
    <cellStyle name="socxn" xfId="47490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1"/>
    <cellStyle name="Standard_factsffigures_version 1.0" xfId="47492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3"/>
    <cellStyle name="Style 1 2" xfId="47494"/>
    <cellStyle name="Style 1 3" xfId="47495"/>
    <cellStyle name="superscript" xfId="47496"/>
    <cellStyle name="Špatně" xfId="46303" builtinId="27" customBuiltin="1"/>
    <cellStyle name="tab_row_black_line_black" xfId="47497"/>
    <cellStyle name="table_bottom" xfId="47498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499"/>
    <cellStyle name="Title 3" xfId="47500"/>
    <cellStyle name="Total" xfId="1079"/>
    <cellStyle name="Total 2" xfId="42300"/>
    <cellStyle name="Total 3" xfId="47501"/>
    <cellStyle name="Total 3 2" xfId="47502"/>
    <cellStyle name="Total 3 3" xfId="47503"/>
    <cellStyle name="Total 4" xfId="47504"/>
    <cellStyle name="Total 5" xfId="47505"/>
    <cellStyle name="Tusenskille 2" xfId="47506"/>
    <cellStyle name="Tusenskille 2 2" xfId="47507"/>
    <cellStyle name="Tusenskille 2 2 2" xfId="47553"/>
    <cellStyle name="Tusenskille 3" xfId="47508"/>
    <cellStyle name="Tusenskille 3 2" xfId="47509"/>
    <cellStyle name="Tusenskille 3 2 2" xfId="47554"/>
    <cellStyle name="Tusenskille 4" xfId="47510"/>
    <cellStyle name="Tusenskille 4 2" xfId="47555"/>
    <cellStyle name="Tusenskille 5" xfId="47511"/>
    <cellStyle name="Tusenskille 5 2" xfId="47556"/>
    <cellStyle name="Tusenskille_Ark1" xfId="47512"/>
    <cellStyle name="Überschrift" xfId="47513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4"/>
    <cellStyle name="Warning Text 3" xfId="47515"/>
    <cellStyle name="Wrapped" xfId="47516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7"/>
    <cellStyle name="標準_SOCX_JPN97" xfId="475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9BB4"/>
      <color rgb="FF7D60A0"/>
      <color rgb="FFA6A6A6"/>
      <color rgb="FF007D92"/>
      <color rgb="FF00C5E6"/>
      <color rgb="FFABF3FF"/>
      <color rgb="FF006AB4"/>
      <color rgb="FF5F5F5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0700985164977026"/>
          <c:w val="0.90885698408019078"/>
          <c:h val="0.661656333892226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data'!$A$8</c:f>
              <c:strCache>
                <c:ptCount val="1"/>
                <c:pt idx="0">
                  <c:v> nepodnikající fyzické osoby (domácnosti)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'zdrojová data'!$B$8:$L$8</c:f>
              <c:numCache>
                <c:formatCode>#,##0.00</c:formatCode>
                <c:ptCount val="11"/>
                <c:pt idx="0">
                  <c:v>1.1190199999999999</c:v>
                </c:pt>
                <c:pt idx="1">
                  <c:v>1.013261</c:v>
                </c:pt>
                <c:pt idx="2">
                  <c:v>0.93262500000000004</c:v>
                </c:pt>
                <c:pt idx="3">
                  <c:v>0.83121800000000012</c:v>
                </c:pt>
                <c:pt idx="4">
                  <c:v>0.70145199999999996</c:v>
                </c:pt>
                <c:pt idx="5">
                  <c:v>0.61421999999999999</c:v>
                </c:pt>
                <c:pt idx="6">
                  <c:v>0.60607400000000011</c:v>
                </c:pt>
                <c:pt idx="7">
                  <c:v>0.57681999999999989</c:v>
                </c:pt>
                <c:pt idx="8">
                  <c:v>0.45947900000000003</c:v>
                </c:pt>
                <c:pt idx="9">
                  <c:v>0.41126599999999996</c:v>
                </c:pt>
                <c:pt idx="10">
                  <c:v>0.356049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'zdrojová data'!$A$9</c:f>
              <c:strCache>
                <c:ptCount val="1"/>
                <c:pt idx="0">
                  <c:v> právnické a podnikající fyzické osoby (firmy)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'zdrojová data'!$B$9:$L$9</c:f>
              <c:numCache>
                <c:formatCode>#,##0.00</c:formatCode>
                <c:ptCount val="11"/>
                <c:pt idx="0">
                  <c:v>0.983595</c:v>
                </c:pt>
                <c:pt idx="1">
                  <c:v>0.97855300000000001</c:v>
                </c:pt>
                <c:pt idx="2">
                  <c:v>1.0690119999999999</c:v>
                </c:pt>
                <c:pt idx="3">
                  <c:v>1.0651729999999999</c:v>
                </c:pt>
                <c:pt idx="4">
                  <c:v>1.0479990000000001</c:v>
                </c:pt>
                <c:pt idx="5">
                  <c:v>1.018432</c:v>
                </c:pt>
                <c:pt idx="6">
                  <c:v>0.91422499999999995</c:v>
                </c:pt>
                <c:pt idx="7">
                  <c:v>0.91376700000000011</c:v>
                </c:pt>
                <c:pt idx="8">
                  <c:v>0.87463499999999994</c:v>
                </c:pt>
                <c:pt idx="9">
                  <c:v>0.89119999999999999</c:v>
                </c:pt>
                <c:pt idx="10">
                  <c:v>0.88469500000000001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8949343582067E-2"/>
          <c:y val="1.9753071058173571E-2"/>
          <c:w val="0.8999999267001354"/>
          <c:h val="0.1543998021582174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09790048584795E-2"/>
          <c:y val="0.14472580927384077"/>
          <c:w val="0.96817606915858101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  <c:pt idx="6">
                  <c:v>2022</c:v>
                </c:pt>
              </c:numCache>
            </c:numRef>
          </c:cat>
          <c:val>
            <c:numRef>
              <c:f>'zdrojová data'!$B$3:$H$3</c:f>
              <c:numCache>
                <c:formatCode>#\ ##0.0</c:formatCode>
                <c:ptCount val="7"/>
                <c:pt idx="0">
                  <c:v>1.814349</c:v>
                </c:pt>
                <c:pt idx="1">
                  <c:v>3.1800890000000002</c:v>
                </c:pt>
                <c:pt idx="2">
                  <c:v>3.6433219999999999</c:v>
                </c:pt>
                <c:pt idx="3">
                  <c:v>2.329895</c:v>
                </c:pt>
                <c:pt idx="4">
                  <c:v>2.1026150000000001</c:v>
                </c:pt>
                <c:pt idx="5">
                  <c:v>1.632652</c:v>
                </c:pt>
                <c:pt idx="6">
                  <c:v>1.2407439999999998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8106431187579794E-2"/>
                  <c:y val="-8.9795521642654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9A-4DC7-9EAA-F6FF5DA43FF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  <c:pt idx="6">
                  <c:v>2022</c:v>
                </c:pt>
              </c:numCache>
            </c:numRef>
          </c:cat>
          <c:val>
            <c:numRef>
              <c:f>'zdrojová data'!$B$4:$H$4</c:f>
              <c:numCache>
                <c:formatCode>#\ ##0.0</c:formatCode>
                <c:ptCount val="7"/>
                <c:pt idx="0">
                  <c:v>17.57120124675361</c:v>
                </c:pt>
                <c:pt idx="1">
                  <c:v>30.877273554792279</c:v>
                </c:pt>
                <c:pt idx="2">
                  <c:v>35.707399265862733</c:v>
                </c:pt>
                <c:pt idx="3">
                  <c:v>22.443558649202931</c:v>
                </c:pt>
                <c:pt idx="4">
                  <c:v>19.994199384278904</c:v>
                </c:pt>
                <c:pt idx="5">
                  <c:v>15.387780741947143</c:v>
                </c:pt>
                <c:pt idx="6">
                  <c:v>11.459161180727385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2773633759050677"/>
          <c:w val="0.90834057499390974"/>
          <c:h val="0.6409294135023473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data'!$A$13</c:f>
              <c:strCache>
                <c:ptCount val="1"/>
                <c:pt idx="0">
                  <c:v> prostřednictvím komutovanho vedení (PSTN stanice)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'zdrojová data'!$B$13:$L$13</c:f>
              <c:numCache>
                <c:formatCode>#,##0.00</c:formatCode>
                <c:ptCount val="11"/>
                <c:pt idx="0">
                  <c:v>1.477808</c:v>
                </c:pt>
                <c:pt idx="1">
                  <c:v>1.2446469999999998</c:v>
                </c:pt>
                <c:pt idx="2">
                  <c:v>1.148857</c:v>
                </c:pt>
                <c:pt idx="3">
                  <c:v>0.99395199999999995</c:v>
                </c:pt>
                <c:pt idx="4">
                  <c:v>0.83220599999999989</c:v>
                </c:pt>
                <c:pt idx="5">
                  <c:v>0.73971200000000004</c:v>
                </c:pt>
                <c:pt idx="6">
                  <c:v>0.66466499999999995</c:v>
                </c:pt>
                <c:pt idx="7">
                  <c:v>0.60219699999999998</c:v>
                </c:pt>
                <c:pt idx="8">
                  <c:v>0.52992499999999998</c:v>
                </c:pt>
                <c:pt idx="9">
                  <c:v>0.476937</c:v>
                </c:pt>
                <c:pt idx="10">
                  <c:v>0.426873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C-4205-8EF0-5430DBD58352}"/>
            </c:ext>
          </c:extLst>
        </c:ser>
        <c:ser>
          <c:idx val="1"/>
          <c:order val="1"/>
          <c:tx>
            <c:strRef>
              <c:f>'zdrojová data'!$A$14</c:f>
              <c:strCache>
                <c:ptCount val="1"/>
                <c:pt idx="0">
                  <c:v> prostřednictvím internetového protokolu (VoIP stanice)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'zdrojová data'!$B$14:$L$14</c:f>
              <c:numCache>
                <c:formatCode>#,##0.00</c:formatCode>
                <c:ptCount val="11"/>
                <c:pt idx="0">
                  <c:v>0.624807</c:v>
                </c:pt>
                <c:pt idx="1">
                  <c:v>0.74716700000000003</c:v>
                </c:pt>
                <c:pt idx="2">
                  <c:v>0.85277999999999998</c:v>
                </c:pt>
                <c:pt idx="3">
                  <c:v>0.9024390000000001</c:v>
                </c:pt>
                <c:pt idx="4">
                  <c:v>0.91724500000000009</c:v>
                </c:pt>
                <c:pt idx="5">
                  <c:v>0.89294000000000007</c:v>
                </c:pt>
                <c:pt idx="6">
                  <c:v>0.85563400000000001</c:v>
                </c:pt>
                <c:pt idx="7">
                  <c:v>0.88839000000000012</c:v>
                </c:pt>
                <c:pt idx="8">
                  <c:v>0.80418899999999993</c:v>
                </c:pt>
                <c:pt idx="9">
                  <c:v>0.82552899999999996</c:v>
                </c:pt>
                <c:pt idx="10">
                  <c:v>0.81387100000000001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C-4205-8EF0-5430DBD5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8949343582067E-2"/>
          <c:y val="1.9753071058173571E-2"/>
          <c:w val="0.8999999267001354"/>
          <c:h val="0.1854901951184085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Litva</c:v>
                </c:pt>
                <c:pt idx="2">
                  <c:v>Lotyšsko</c:v>
                </c:pt>
                <c:pt idx="3">
                  <c:v>Slovensko</c:v>
                </c:pt>
                <c:pt idx="4">
                  <c:v>Bulharsko</c:v>
                </c:pt>
                <c:pt idx="5">
                  <c:v>Švédsko</c:v>
                </c:pt>
                <c:pt idx="6">
                  <c:v>Rumunsko</c:v>
                </c:pt>
                <c:pt idx="7">
                  <c:v>Česko</c:v>
                </c:pt>
                <c:pt idx="8">
                  <c:v>Dánsko</c:v>
                </c:pt>
                <c:pt idx="9">
                  <c:v>Polsko</c:v>
                </c:pt>
                <c:pt idx="10">
                  <c:v>Estonsko</c:v>
                </c:pt>
                <c:pt idx="11">
                  <c:v>Irsko</c:v>
                </c:pt>
                <c:pt idx="12">
                  <c:v>Belgie</c:v>
                </c:pt>
                <c:pt idx="13">
                  <c:v>Nizozemsko</c:v>
                </c:pt>
                <c:pt idx="14">
                  <c:v>Maďarsko</c:v>
                </c:pt>
                <c:pt idx="15">
                  <c:v>Chorvatsko</c:v>
                </c:pt>
                <c:pt idx="16">
                  <c:v>Slovinsko</c:v>
                </c:pt>
                <c:pt idx="17">
                  <c:v>Kypr</c:v>
                </c:pt>
                <c:pt idx="18">
                  <c:v>Itálie</c:v>
                </c:pt>
                <c:pt idx="19">
                  <c:v>EU27</c:v>
                </c:pt>
                <c:pt idx="20">
                  <c:v>Španělsko</c:v>
                </c:pt>
                <c:pt idx="21">
                  <c:v>Lucembursko</c:v>
                </c:pt>
                <c:pt idx="22">
                  <c:v>Rakousko</c:v>
                </c:pt>
                <c:pt idx="23">
                  <c:v>Německo</c:v>
                </c:pt>
                <c:pt idx="24">
                  <c:v>Řecko</c:v>
                </c:pt>
                <c:pt idx="25">
                  <c:v>Malta</c:v>
                </c:pt>
                <c:pt idx="26">
                  <c:v>Portugalsko</c:v>
                </c:pt>
                <c:pt idx="27">
                  <c:v>Francie</c:v>
                </c:pt>
              </c:strCache>
            </c:strRef>
          </c:cat>
          <c:val>
            <c:numRef>
              <c:f>'zdrojová data'!$B$18:$B$45</c:f>
              <c:numCache>
                <c:formatCode>#\ ##0.0</c:formatCode>
                <c:ptCount val="28"/>
                <c:pt idx="0">
                  <c:v>3.2667081291941553</c:v>
                </c:pt>
                <c:pt idx="1">
                  <c:v>9.0752003141755342</c:v>
                </c:pt>
                <c:pt idx="2">
                  <c:v>9.4230624790951936</c:v>
                </c:pt>
                <c:pt idx="3">
                  <c:v>9.5784974199306703</c:v>
                </c:pt>
                <c:pt idx="4">
                  <c:v>10.195558712954808</c:v>
                </c:pt>
                <c:pt idx="5">
                  <c:v>10.405516094977253</c:v>
                </c:pt>
                <c:pt idx="6">
                  <c:v>11.302557719980099</c:v>
                </c:pt>
                <c:pt idx="7">
                  <c:v>11.823381506321812</c:v>
                </c:pt>
                <c:pt idx="8">
                  <c:v>12.059954497088791</c:v>
                </c:pt>
                <c:pt idx="9">
                  <c:v>13.139513300826907</c:v>
                </c:pt>
                <c:pt idx="10">
                  <c:v>20.055170874363341</c:v>
                </c:pt>
                <c:pt idx="11">
                  <c:v>24.336267506093836</c:v>
                </c:pt>
                <c:pt idx="12">
                  <c:v>25.433955076943665</c:v>
                </c:pt>
                <c:pt idx="13">
                  <c:v>26.019109299275211</c:v>
                </c:pt>
                <c:pt idx="14">
                  <c:v>28.547086133989236</c:v>
                </c:pt>
                <c:pt idx="15">
                  <c:v>30.651172923100134</c:v>
                </c:pt>
                <c:pt idx="16">
                  <c:v>31.88078934110246</c:v>
                </c:pt>
                <c:pt idx="17">
                  <c:v>32.870785895877084</c:v>
                </c:pt>
                <c:pt idx="18">
                  <c:v>33.651687062356359</c:v>
                </c:pt>
                <c:pt idx="19">
                  <c:v>34.85842652273535</c:v>
                </c:pt>
                <c:pt idx="20">
                  <c:v>39.290484187622731</c:v>
                </c:pt>
                <c:pt idx="21">
                  <c:v>40.157566642320326</c:v>
                </c:pt>
                <c:pt idx="22">
                  <c:v>41.143574719140652</c:v>
                </c:pt>
                <c:pt idx="23">
                  <c:v>46.275725864087327</c:v>
                </c:pt>
                <c:pt idx="24">
                  <c:v>46.964223588106314</c:v>
                </c:pt>
                <c:pt idx="25">
                  <c:v>48.589312301466755</c:v>
                </c:pt>
                <c:pt idx="26">
                  <c:v>52.936622183233837</c:v>
                </c:pt>
                <c:pt idx="27">
                  <c:v>58.398528854081633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data'!$C$17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Litva</c:v>
                </c:pt>
                <c:pt idx="2">
                  <c:v>Lotyšsko</c:v>
                </c:pt>
                <c:pt idx="3">
                  <c:v>Slovensko</c:v>
                </c:pt>
                <c:pt idx="4">
                  <c:v>Bulharsko</c:v>
                </c:pt>
                <c:pt idx="5">
                  <c:v>Švédsko</c:v>
                </c:pt>
                <c:pt idx="6">
                  <c:v>Rumunsko</c:v>
                </c:pt>
                <c:pt idx="7">
                  <c:v>Česko</c:v>
                </c:pt>
                <c:pt idx="8">
                  <c:v>Dánsko</c:v>
                </c:pt>
                <c:pt idx="9">
                  <c:v>Polsko</c:v>
                </c:pt>
                <c:pt idx="10">
                  <c:v>Estonsko</c:v>
                </c:pt>
                <c:pt idx="11">
                  <c:v>Irsko</c:v>
                </c:pt>
                <c:pt idx="12">
                  <c:v>Belgie</c:v>
                </c:pt>
                <c:pt idx="13">
                  <c:v>Nizozemsko</c:v>
                </c:pt>
                <c:pt idx="14">
                  <c:v>Maďarsko</c:v>
                </c:pt>
                <c:pt idx="15">
                  <c:v>Chorvatsko</c:v>
                </c:pt>
                <c:pt idx="16">
                  <c:v>Slovinsko</c:v>
                </c:pt>
                <c:pt idx="17">
                  <c:v>Kypr</c:v>
                </c:pt>
                <c:pt idx="18">
                  <c:v>Itálie</c:v>
                </c:pt>
                <c:pt idx="19">
                  <c:v>EU27</c:v>
                </c:pt>
                <c:pt idx="20">
                  <c:v>Španělsko</c:v>
                </c:pt>
                <c:pt idx="21">
                  <c:v>Lucembursko</c:v>
                </c:pt>
                <c:pt idx="22">
                  <c:v>Rakousko</c:v>
                </c:pt>
                <c:pt idx="23">
                  <c:v>Německo</c:v>
                </c:pt>
                <c:pt idx="24">
                  <c:v>Řecko</c:v>
                </c:pt>
                <c:pt idx="25">
                  <c:v>Malta</c:v>
                </c:pt>
                <c:pt idx="26">
                  <c:v>Portugalsko</c:v>
                </c:pt>
                <c:pt idx="27">
                  <c:v>Francie</c:v>
                </c:pt>
              </c:strCache>
            </c:strRef>
          </c:cat>
          <c:val>
            <c:numRef>
              <c:f>'zdrojová data'!$C$18:$C$45</c:f>
              <c:numCache>
                <c:formatCode>#\ ##0.0</c:formatCode>
                <c:ptCount val="28"/>
                <c:pt idx="0">
                  <c:v>16.430057825676254</c:v>
                </c:pt>
                <c:pt idx="1">
                  <c:v>22.047627084284773</c:v>
                </c:pt>
                <c:pt idx="2">
                  <c:v>23.185267496284638</c:v>
                </c:pt>
                <c:pt idx="3">
                  <c:v>18.020170140848613</c:v>
                </c:pt>
                <c:pt idx="4">
                  <c:v>28.482999712620039</c:v>
                </c:pt>
                <c:pt idx="5">
                  <c:v>43.627968518584211</c:v>
                </c:pt>
                <c:pt idx="6">
                  <c:v>23.091685711927596</c:v>
                </c:pt>
                <c:pt idx="7">
                  <c:v>20.144487751192457</c:v>
                </c:pt>
                <c:pt idx="8">
                  <c:v>41.052033937039369</c:v>
                </c:pt>
                <c:pt idx="9">
                  <c:v>15.406501869705266</c:v>
                </c:pt>
                <c:pt idx="10">
                  <c:v>33.886603129096784</c:v>
                </c:pt>
                <c:pt idx="11">
                  <c:v>43.985628375195802</c:v>
                </c:pt>
                <c:pt idx="12">
                  <c:v>42.015439927332984</c:v>
                </c:pt>
                <c:pt idx="13">
                  <c:v>42.787441558234981</c:v>
                </c:pt>
                <c:pt idx="14">
                  <c:v>29.838692852853022</c:v>
                </c:pt>
                <c:pt idx="15">
                  <c:v>40.25169487260348</c:v>
                </c:pt>
                <c:pt idx="16">
                  <c:v>40.363079492440633</c:v>
                </c:pt>
                <c:pt idx="17">
                  <c:v>43.099203141240331</c:v>
                </c:pt>
                <c:pt idx="18">
                  <c:v>36.133512618494059</c:v>
                </c:pt>
                <c:pt idx="19">
                  <c:v>42.963212944462207</c:v>
                </c:pt>
                <c:pt idx="20">
                  <c:v>41.865411220726322</c:v>
                </c:pt>
                <c:pt idx="21">
                  <c:v>50.265273236145013</c:v>
                </c:pt>
                <c:pt idx="22">
                  <c:v>40.096630506940038</c:v>
                </c:pt>
                <c:pt idx="23">
                  <c:v>61.438043871545922</c:v>
                </c:pt>
                <c:pt idx="24">
                  <c:v>49.811887189959094</c:v>
                </c:pt>
                <c:pt idx="25">
                  <c:v>53.439464814483131</c:v>
                </c:pt>
                <c:pt idx="26">
                  <c:v>43.319119421757243</c:v>
                </c:pt>
                <c:pt idx="27">
                  <c:v>62.960374950199316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65168719487238"/>
          <c:w val="0.95740485032303668"/>
          <c:h val="0.7176336417126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data'!$A$49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data'!$B$48:$F$48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'zdrojová data'!$B$49:$F$49</c:f>
              <c:numCache>
                <c:formatCode>#\ ##0.0</c:formatCode>
                <c:ptCount val="5"/>
                <c:pt idx="0">
                  <c:v>8.5814000000000004</c:v>
                </c:pt>
                <c:pt idx="1">
                  <c:v>13.055</c:v>
                </c:pt>
                <c:pt idx="2">
                  <c:v>13.870279999999999</c:v>
                </c:pt>
                <c:pt idx="3">
                  <c:v>14.510907</c:v>
                </c:pt>
                <c:pt idx="4">
                  <c:v>15.408121999999999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'zdrojová data'!$A$50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4113313422029139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2E-45E1-BA32-4E3E1FA6D59D}"/>
                </c:ext>
              </c:extLst>
            </c:dLbl>
            <c:dLbl>
              <c:idx val="5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E-45E1-BA32-4E3E1FA6D59D}"/>
                </c:ext>
              </c:extLst>
            </c:dLbl>
            <c:dLbl>
              <c:idx val="22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2-4138-BF67-054181E44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data'!$B$48:$F$48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'zdrojová data'!$B$50:$F$50</c:f>
              <c:numCache>
                <c:formatCode>#\ ##0.0</c:formatCode>
                <c:ptCount val="5"/>
                <c:pt idx="0">
                  <c:v>84.104417907633334</c:v>
                </c:pt>
                <c:pt idx="1">
                  <c:v>125.75702259773263</c:v>
                </c:pt>
                <c:pt idx="2">
                  <c:v>131.8953511868678</c:v>
                </c:pt>
                <c:pt idx="3">
                  <c:v>136.76561525835632</c:v>
                </c:pt>
                <c:pt idx="4">
                  <c:v>142.30506332515941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9.9483661487005876E-4"/>
          <c:y val="1.3072893038295804E-2"/>
          <c:w val="0.9866309181290035"/>
          <c:h val="0.1472283328515599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76788909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data'!$A$59</c:f>
              <c:strCache>
                <c:ptCount val="1"/>
                <c:pt idx="0">
                  <c:v>Celkem v mil.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data'!$B$58:$N$58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'zdrojová data'!$B$59:$N$59</c:f>
              <c:numCache>
                <c:formatCode>#\ ##0.0</c:formatCode>
                <c:ptCount val="13"/>
                <c:pt idx="0">
                  <c:v>0.178596</c:v>
                </c:pt>
                <c:pt idx="1">
                  <c:v>0.32283699999999999</c:v>
                </c:pt>
                <c:pt idx="2">
                  <c:v>0.53320000000000001</c:v>
                </c:pt>
                <c:pt idx="3">
                  <c:v>0.61391300000000004</c:v>
                </c:pt>
                <c:pt idx="4">
                  <c:v>0.6882140000000001</c:v>
                </c:pt>
                <c:pt idx="5">
                  <c:v>0.74405600000000005</c:v>
                </c:pt>
                <c:pt idx="6">
                  <c:v>0.83785600000000005</c:v>
                </c:pt>
                <c:pt idx="7">
                  <c:v>0.91742899999999994</c:v>
                </c:pt>
                <c:pt idx="8">
                  <c:v>1.001125</c:v>
                </c:pt>
                <c:pt idx="9">
                  <c:v>1.093607</c:v>
                </c:pt>
                <c:pt idx="10">
                  <c:v>1.2097550000000001</c:v>
                </c:pt>
                <c:pt idx="11">
                  <c:v>1.3072439999999999</c:v>
                </c:pt>
                <c:pt idx="12">
                  <c:v>1.42248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0809459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787787702718046"/>
          <c:w val="0.90901176510063686"/>
          <c:h val="0.74306347449380139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data'!$A$54</c:f>
              <c:strCache>
                <c:ptCount val="1"/>
                <c:pt idx="0">
                  <c:v> tarifní (post-paid)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data'!$B$53:$V$53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'zdrojová data'!$B$54:$V$54</c:f>
              <c:numCache>
                <c:formatCode>0.0</c:formatCode>
                <c:ptCount val="21"/>
                <c:pt idx="0">
                  <c:v>1.8753999999999995</c:v>
                </c:pt>
                <c:pt idx="1">
                  <c:v>2.4308999999999994</c:v>
                </c:pt>
                <c:pt idx="2">
                  <c:v>3.04</c:v>
                </c:pt>
                <c:pt idx="3">
                  <c:v>3.9249999999999998</c:v>
                </c:pt>
                <c:pt idx="4">
                  <c:v>4.9630000000000001</c:v>
                </c:pt>
                <c:pt idx="5">
                  <c:v>5.8479999999999999</c:v>
                </c:pt>
                <c:pt idx="6">
                  <c:v>6.4859999999999998</c:v>
                </c:pt>
                <c:pt idx="7">
                  <c:v>7.1885139999999996</c:v>
                </c:pt>
                <c:pt idx="8">
                  <c:v>7.5745950000000004</c:v>
                </c:pt>
                <c:pt idx="9">
                  <c:v>8.0823180000000008</c:v>
                </c:pt>
                <c:pt idx="10">
                  <c:v>8.3078869999999991</c:v>
                </c:pt>
                <c:pt idx="11">
                  <c:v>8.5239139999999995</c:v>
                </c:pt>
                <c:pt idx="12">
                  <c:v>8.8585139999999996</c:v>
                </c:pt>
                <c:pt idx="13">
                  <c:v>9.1237469999999998</c:v>
                </c:pt>
                <c:pt idx="14">
                  <c:v>9.4781130000000005</c:v>
                </c:pt>
                <c:pt idx="15">
                  <c:v>9.8550109999999993</c:v>
                </c:pt>
                <c:pt idx="16">
                  <c:v>10.276002</c:v>
                </c:pt>
                <c:pt idx="17">
                  <c:v>10.349475999999999</c:v>
                </c:pt>
                <c:pt idx="18">
                  <c:v>10.653129</c:v>
                </c:pt>
                <c:pt idx="19">
                  <c:v>10.961175000000001</c:v>
                </c:pt>
                <c:pt idx="20">
                  <c:v>11.349238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'zdrojová data'!$A$55</c:f>
              <c:strCache>
                <c:ptCount val="1"/>
                <c:pt idx="0">
                  <c:v> předplacené (pre-paid)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data'!$B$53:$V$53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'zdrojová data'!$B$55:$V$55</c:f>
              <c:numCache>
                <c:formatCode>0.0</c:formatCode>
                <c:ptCount val="21"/>
                <c:pt idx="0">
                  <c:v>6.7060000000000004</c:v>
                </c:pt>
                <c:pt idx="1">
                  <c:v>7.2779999999999996</c:v>
                </c:pt>
                <c:pt idx="2">
                  <c:v>7.5439999999999996</c:v>
                </c:pt>
                <c:pt idx="3">
                  <c:v>7.5250000000000004</c:v>
                </c:pt>
                <c:pt idx="4">
                  <c:v>7.3630000000000004</c:v>
                </c:pt>
                <c:pt idx="5">
                  <c:v>7.2069999999999999</c:v>
                </c:pt>
                <c:pt idx="6">
                  <c:v>6.5</c:v>
                </c:pt>
                <c:pt idx="7">
                  <c:v>5.9925670000000002</c:v>
                </c:pt>
                <c:pt idx="8">
                  <c:v>5.5380589999999996</c:v>
                </c:pt>
                <c:pt idx="9">
                  <c:v>5.4089309999999999</c:v>
                </c:pt>
                <c:pt idx="10">
                  <c:v>5.362393</c:v>
                </c:pt>
                <c:pt idx="11">
                  <c:v>5.195341</c:v>
                </c:pt>
                <c:pt idx="12">
                  <c:v>5.0554639999999997</c:v>
                </c:pt>
                <c:pt idx="13">
                  <c:v>4.8929070000000001</c:v>
                </c:pt>
                <c:pt idx="14">
                  <c:v>4.821205</c:v>
                </c:pt>
                <c:pt idx="15">
                  <c:v>4.6558960000000003</c:v>
                </c:pt>
                <c:pt idx="16">
                  <c:v>4.47973</c:v>
                </c:pt>
                <c:pt idx="17">
                  <c:v>4.362114</c:v>
                </c:pt>
                <c:pt idx="18">
                  <c:v>3.9468489999999998</c:v>
                </c:pt>
                <c:pt idx="19">
                  <c:v>3.9818750000000001</c:v>
                </c:pt>
                <c:pt idx="20">
                  <c:v>4.0588839999999999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18054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9437060075595775E-2"/>
          <c:y val="8.8467649748912094E-3"/>
          <c:w val="0.87034399162385745"/>
          <c:h val="0.1117611122682339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3.0617907523728557E-2"/>
          <c:w val="0.76233797826932947"/>
          <c:h val="0.95362206841047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E690-4FF5-B84F-700FB23C94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C09D-48B4-A99F-EA450239846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data'!$A$63:$A$90</c:f>
              <c:strCache>
                <c:ptCount val="28"/>
                <c:pt idx="0">
                  <c:v>Belgie</c:v>
                </c:pt>
                <c:pt idx="1">
                  <c:v>Maďarsko</c:v>
                </c:pt>
                <c:pt idx="2">
                  <c:v>Řecko</c:v>
                </c:pt>
                <c:pt idx="3">
                  <c:v>Chorvatsko</c:v>
                </c:pt>
                <c:pt idx="4">
                  <c:v>Irsko</c:v>
                </c:pt>
                <c:pt idx="5">
                  <c:v>Lotyšsko</c:v>
                </c:pt>
                <c:pt idx="6">
                  <c:v>Bulharsko</c:v>
                </c:pt>
                <c:pt idx="7">
                  <c:v>Nizozemsko</c:v>
                </c:pt>
                <c:pt idx="8">
                  <c:v>Rumunsko</c:v>
                </c:pt>
                <c:pt idx="9">
                  <c:v>Francie</c:v>
                </c:pt>
                <c:pt idx="10">
                  <c:v>Rakousko</c:v>
                </c:pt>
                <c:pt idx="11">
                  <c:v>EU27</c:v>
                </c:pt>
                <c:pt idx="12">
                  <c:v>Španělsko</c:v>
                </c:pt>
                <c:pt idx="13">
                  <c:v>Portugalsko</c:v>
                </c:pt>
                <c:pt idx="14">
                  <c:v>Německo</c:v>
                </c:pt>
                <c:pt idx="15">
                  <c:v>Švédsko</c:v>
                </c:pt>
                <c:pt idx="16">
                  <c:v>Slovinsko</c:v>
                </c:pt>
                <c:pt idx="17">
                  <c:v>Dánsko</c:v>
                </c:pt>
                <c:pt idx="18">
                  <c:v>Finsko</c:v>
                </c:pt>
                <c:pt idx="19">
                  <c:v>Malta</c:v>
                </c:pt>
                <c:pt idx="20">
                  <c:v>Slovensko</c:v>
                </c:pt>
                <c:pt idx="21">
                  <c:v>Polsko</c:v>
                </c:pt>
                <c:pt idx="22">
                  <c:v>Itálie</c:v>
                </c:pt>
                <c:pt idx="23">
                  <c:v>Litva</c:v>
                </c:pt>
                <c:pt idx="24">
                  <c:v>Lucembursko</c:v>
                </c:pt>
                <c:pt idx="25">
                  <c:v>Česko</c:v>
                </c:pt>
                <c:pt idx="26">
                  <c:v>Kypr</c:v>
                </c:pt>
                <c:pt idx="27">
                  <c:v>Estonsko</c:v>
                </c:pt>
              </c:strCache>
            </c:strRef>
          </c:cat>
          <c:val>
            <c:numRef>
              <c:f>'zdrojová data'!$B$63:$B$90</c:f>
              <c:numCache>
                <c:formatCode>#\ ##0.0</c:formatCode>
                <c:ptCount val="28"/>
                <c:pt idx="0">
                  <c:v>101.87077307430638</c:v>
                </c:pt>
                <c:pt idx="1">
                  <c:v>102.79004120269985</c:v>
                </c:pt>
                <c:pt idx="2">
                  <c:v>109.31576024622504</c:v>
                </c:pt>
                <c:pt idx="3">
                  <c:v>111.16801534751998</c:v>
                </c:pt>
                <c:pt idx="4">
                  <c:v>112.52256571031323</c:v>
                </c:pt>
                <c:pt idx="5">
                  <c:v>117.09576792166649</c:v>
                </c:pt>
                <c:pt idx="6">
                  <c:v>117.43462392027783</c:v>
                </c:pt>
                <c:pt idx="7">
                  <c:v>118.06526685756455</c:v>
                </c:pt>
                <c:pt idx="8">
                  <c:v>118.10715018011608</c:v>
                </c:pt>
                <c:pt idx="9">
                  <c:v>118.84729619499876</c:v>
                </c:pt>
                <c:pt idx="10">
                  <c:v>122.86150514054461</c:v>
                </c:pt>
                <c:pt idx="11">
                  <c:v>124.08769972732891</c:v>
                </c:pt>
                <c:pt idx="12">
                  <c:v>124.09944945848946</c:v>
                </c:pt>
                <c:pt idx="13">
                  <c:v>124.54941234258263</c:v>
                </c:pt>
                <c:pt idx="14">
                  <c:v>125.22513686393772</c:v>
                </c:pt>
                <c:pt idx="15">
                  <c:v>125.56089964620558</c:v>
                </c:pt>
                <c:pt idx="16">
                  <c:v>126.18381352590096</c:v>
                </c:pt>
                <c:pt idx="17">
                  <c:v>126.9617754125497</c:v>
                </c:pt>
                <c:pt idx="18">
                  <c:v>128.68303293455429</c:v>
                </c:pt>
                <c:pt idx="19">
                  <c:v>131.59205379477427</c:v>
                </c:pt>
                <c:pt idx="20">
                  <c:v>131.92545415014533</c:v>
                </c:pt>
                <c:pt idx="21">
                  <c:v>131.94443726603004</c:v>
                </c:pt>
                <c:pt idx="22">
                  <c:v>132.97122603856661</c:v>
                </c:pt>
                <c:pt idx="23">
                  <c:v>139.13678090074561</c:v>
                </c:pt>
                <c:pt idx="24">
                  <c:v>140.88347881945461</c:v>
                </c:pt>
                <c:pt idx="25">
                  <c:v>142.30506332515941</c:v>
                </c:pt>
                <c:pt idx="26">
                  <c:v>153.91621531999559</c:v>
                </c:pt>
                <c:pt idx="27">
                  <c:v>155.03000613847618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data'!$C$62</c:f>
              <c:strCache>
                <c:ptCount val="1"/>
                <c:pt idx="0">
                  <c:v> z toho tarifní SIM karty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data'!$A$63:$A$90</c:f>
              <c:strCache>
                <c:ptCount val="28"/>
                <c:pt idx="0">
                  <c:v>Belgie</c:v>
                </c:pt>
                <c:pt idx="1">
                  <c:v>Maďarsko</c:v>
                </c:pt>
                <c:pt idx="2">
                  <c:v>Řecko</c:v>
                </c:pt>
                <c:pt idx="3">
                  <c:v>Chorvatsko</c:v>
                </c:pt>
                <c:pt idx="4">
                  <c:v>Irsko</c:v>
                </c:pt>
                <c:pt idx="5">
                  <c:v>Lotyšsko</c:v>
                </c:pt>
                <c:pt idx="6">
                  <c:v>Bulharsko</c:v>
                </c:pt>
                <c:pt idx="7">
                  <c:v>Nizozemsko</c:v>
                </c:pt>
                <c:pt idx="8">
                  <c:v>Rumunsko</c:v>
                </c:pt>
                <c:pt idx="9">
                  <c:v>Francie</c:v>
                </c:pt>
                <c:pt idx="10">
                  <c:v>Rakousko</c:v>
                </c:pt>
                <c:pt idx="11">
                  <c:v>EU27</c:v>
                </c:pt>
                <c:pt idx="12">
                  <c:v>Španělsko</c:v>
                </c:pt>
                <c:pt idx="13">
                  <c:v>Portugalsko</c:v>
                </c:pt>
                <c:pt idx="14">
                  <c:v>Německo</c:v>
                </c:pt>
                <c:pt idx="15">
                  <c:v>Švédsko</c:v>
                </c:pt>
                <c:pt idx="16">
                  <c:v>Slovinsko</c:v>
                </c:pt>
                <c:pt idx="17">
                  <c:v>Dánsko</c:v>
                </c:pt>
                <c:pt idx="18">
                  <c:v>Finsko</c:v>
                </c:pt>
                <c:pt idx="19">
                  <c:v>Malta</c:v>
                </c:pt>
                <c:pt idx="20">
                  <c:v>Slovensko</c:v>
                </c:pt>
                <c:pt idx="21">
                  <c:v>Polsko</c:v>
                </c:pt>
                <c:pt idx="22">
                  <c:v>Itálie</c:v>
                </c:pt>
                <c:pt idx="23">
                  <c:v>Litva</c:v>
                </c:pt>
                <c:pt idx="24">
                  <c:v>Lucembursko</c:v>
                </c:pt>
                <c:pt idx="25">
                  <c:v>Česko</c:v>
                </c:pt>
                <c:pt idx="26">
                  <c:v>Kypr</c:v>
                </c:pt>
                <c:pt idx="27">
                  <c:v>Estonsko</c:v>
                </c:pt>
              </c:strCache>
            </c:strRef>
          </c:cat>
          <c:val>
            <c:numRef>
              <c:f>'zdrojová data'!$C$63:$C$90</c:f>
              <c:numCache>
                <c:formatCode>#\ ##0.0</c:formatCode>
                <c:ptCount val="28"/>
                <c:pt idx="0">
                  <c:v>86.627150300319229</c:v>
                </c:pt>
                <c:pt idx="1">
                  <c:v>77.293497903345624</c:v>
                </c:pt>
                <c:pt idx="2">
                  <c:v>47.781654854885971</c:v>
                </c:pt>
                <c:pt idx="3">
                  <c:v>71.095148371434988</c:v>
                </c:pt>
                <c:pt idx="4">
                  <c:v>63.733310133885233</c:v>
                </c:pt>
                <c:pt idx="5">
                  <c:v>93.624135506910804</c:v>
                </c:pt>
                <c:pt idx="6">
                  <c:v>98.447055000233703</c:v>
                </c:pt>
                <c:pt idx="7">
                  <c:v>109.92361996523118</c:v>
                </c:pt>
                <c:pt idx="8">
                  <c:v>73.109429776455144</c:v>
                </c:pt>
                <c:pt idx="9">
                  <c:v>110.62158465083465</c:v>
                </c:pt>
                <c:pt idx="10">
                  <c:v>83.059106447177768</c:v>
                </c:pt>
                <c:pt idx="11">
                  <c:v>83.982911696796506</c:v>
                </c:pt>
                <c:pt idx="12">
                  <c:v>104.09442618511089</c:v>
                </c:pt>
                <c:pt idx="13">
                  <c:v>78.76703666146912</c:v>
                </c:pt>
                <c:pt idx="14">
                  <c:v>86.961900599956749</c:v>
                </c:pt>
                <c:pt idx="15">
                  <c:v>100.34088365848616</c:v>
                </c:pt>
                <c:pt idx="16">
                  <c:v>103.27047650676182</c:v>
                </c:pt>
                <c:pt idx="17">
                  <c:v>120.33690786586995</c:v>
                </c:pt>
                <c:pt idx="18">
                  <c:v>116.04935508684208</c:v>
                </c:pt>
                <c:pt idx="19">
                  <c:v>59.798119583112999</c:v>
                </c:pt>
                <c:pt idx="20">
                  <c:v>90.821683107841949</c:v>
                </c:pt>
                <c:pt idx="21">
                  <c:v>95.634639770745252</c:v>
                </c:pt>
                <c:pt idx="22">
                  <c:v>14.076748947626044</c:v>
                </c:pt>
                <c:pt idx="23">
                  <c:v>95.379910583606502</c:v>
                </c:pt>
                <c:pt idx="24">
                  <c:v>134.49989885716315</c:v>
                </c:pt>
                <c:pt idx="25">
                  <c:v>104.81835698616</c:v>
                </c:pt>
                <c:pt idx="26">
                  <c:v>105.13253012048193</c:v>
                </c:pt>
                <c:pt idx="27">
                  <c:v>131.28398219691084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9398380642295252"/>
          <c:y val="7.2492975094452039E-3"/>
          <c:w val="0.51822115621920739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58744610975446E-2"/>
          <c:y val="0.1680112619217331"/>
          <c:w val="0.89095265025528569"/>
          <c:h val="0.67236398325552604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data'!$A$104</c:f>
              <c:strCache>
                <c:ptCount val="1"/>
                <c:pt idx="0">
                  <c:v> do národních pevných sítí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data'!$B$103:$L$103</c15:sqref>
                  </c15:fullRef>
                </c:ext>
              </c:extLst>
              <c:f>'zdrojová data'!$E$103:$L$103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data'!$B$104:$L$104</c15:sqref>
                  </c15:fullRef>
                </c:ext>
              </c:extLst>
              <c:f>'zdrojová data'!$E$104:$L$104</c:f>
              <c:numCache>
                <c:formatCode>#,##0.00</c:formatCode>
                <c:ptCount val="8"/>
                <c:pt idx="0">
                  <c:v>1.007009</c:v>
                </c:pt>
                <c:pt idx="1">
                  <c:v>0.85793299999999995</c:v>
                </c:pt>
                <c:pt idx="2">
                  <c:v>0.70937499999999998</c:v>
                </c:pt>
                <c:pt idx="3">
                  <c:v>0.62797100000000006</c:v>
                </c:pt>
                <c:pt idx="4">
                  <c:v>0.59543499999999994</c:v>
                </c:pt>
                <c:pt idx="5">
                  <c:v>0.50335099999999999</c:v>
                </c:pt>
                <c:pt idx="6">
                  <c:v>0.47164299999999998</c:v>
                </c:pt>
                <c:pt idx="7">
                  <c:v>0.40031499999999998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'zdrojová data'!$A$105</c:f>
              <c:strCache>
                <c:ptCount val="1"/>
                <c:pt idx="0">
                  <c:v> do národních mobilních sítí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data'!$B$103:$L$103</c15:sqref>
                  </c15:fullRef>
                </c:ext>
              </c:extLst>
              <c:f>'zdrojová data'!$E$103:$L$103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data'!$B$105:$L$105</c15:sqref>
                  </c15:fullRef>
                </c:ext>
              </c:extLst>
              <c:f>'zdrojová data'!$E$105:$L$105</c:f>
              <c:numCache>
                <c:formatCode>#,##0.00</c:formatCode>
                <c:ptCount val="8"/>
                <c:pt idx="0">
                  <c:v>0.49</c:v>
                </c:pt>
                <c:pt idx="1">
                  <c:v>0.51524599999999998</c:v>
                </c:pt>
                <c:pt idx="2">
                  <c:v>0.61201300000000003</c:v>
                </c:pt>
                <c:pt idx="3">
                  <c:v>0.646312</c:v>
                </c:pt>
                <c:pt idx="4">
                  <c:v>0.66617499999999996</c:v>
                </c:pt>
                <c:pt idx="5">
                  <c:v>0.69907000000000008</c:v>
                </c:pt>
                <c:pt idx="6">
                  <c:v>0.68477300000000008</c:v>
                </c:pt>
                <c:pt idx="7">
                  <c:v>0.57539899999999999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0827300587131923E-2"/>
          <c:y val="1.8122960720979894E-2"/>
          <c:w val="0.92751820657885342"/>
          <c:h val="0.11447361004383046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40265929821841E-2"/>
          <c:y val="0.19623950959294104"/>
          <c:w val="0.96498693253032131"/>
          <c:h val="0.670043247716593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'zdrojová data'!$A$99</c:f>
              <c:strCache>
                <c:ptCount val="1"/>
                <c:pt idx="0">
                  <c:v> komutované vedení (PSTN)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data'!$B$98:$G$98</c:f>
              <c:numCache>
                <c:formatCode>0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'zdrojová data'!$B$99:$G$99</c:f>
              <c:numCache>
                <c:formatCode>#\ ##0.0</c:formatCode>
                <c:ptCount val="6"/>
                <c:pt idx="0">
                  <c:v>1.739366</c:v>
                </c:pt>
                <c:pt idx="1">
                  <c:v>1.3557360000000001</c:v>
                </c:pt>
                <c:pt idx="2">
                  <c:v>1.0111730000000001</c:v>
                </c:pt>
                <c:pt idx="3">
                  <c:v>0.88623499999999999</c:v>
                </c:pt>
                <c:pt idx="4">
                  <c:v>0.81192399999999998</c:v>
                </c:pt>
                <c:pt idx="5">
                  <c:v>0.57711000000000001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'zdrojová data'!$A$100</c:f>
              <c:strCache>
                <c:ptCount val="1"/>
                <c:pt idx="0">
                  <c:v> internetový protokol (VoIP)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data'!$B$98:$G$98</c:f>
              <c:numCache>
                <c:formatCode>0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'zdrojová data'!$B$100:$G$100</c:f>
              <c:numCache>
                <c:formatCode>#\ ##0.0</c:formatCode>
                <c:ptCount val="6"/>
                <c:pt idx="0">
                  <c:v>0.53276500000000004</c:v>
                </c:pt>
                <c:pt idx="1">
                  <c:v>0.69150500000000004</c:v>
                </c:pt>
                <c:pt idx="2">
                  <c:v>0.59028400000000003</c:v>
                </c:pt>
                <c:pt idx="3">
                  <c:v>0.53411399999999998</c:v>
                </c:pt>
                <c:pt idx="4">
                  <c:v>0.50582300000000002</c:v>
                </c:pt>
                <c:pt idx="5">
                  <c:v>0.48088999999999998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"/>
          <c:min val="0"/>
        </c:scaling>
        <c:delete val="1"/>
        <c:axPos val="l"/>
        <c:majorGridlines>
          <c:spPr>
            <a:ln w="3175" cmpd="dbl">
              <a:noFill/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190154624"/>
        <c:crosses val="autoZero"/>
        <c:crossBetween val="between"/>
        <c:maj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120546932958781"/>
          <c:y val="5.9601807872777905E-2"/>
          <c:w val="0.85810444273067699"/>
          <c:h val="0.1126757188115585"/>
        </c:manualLayout>
      </c:layout>
      <c:overlay val="0"/>
      <c:spPr>
        <a:solidFill>
          <a:schemeClr val="bg1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965082894312912E-2"/>
          <c:y val="0.18980919696601983"/>
          <c:w val="0.9753250547149015"/>
          <c:h val="0.6621099424719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data'!$A$94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data'!$B$93:$E$93</c:f>
              <c:numCache>
                <c:formatCode>0</c:formatCode>
                <c:ptCount val="4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  <c:pt idx="3">
                  <c:v>2022</c:v>
                </c:pt>
              </c:numCache>
            </c:numRef>
          </c:cat>
          <c:val>
            <c:numRef>
              <c:f>'zdrojová data'!$B$94:$E$94</c:f>
              <c:numCache>
                <c:formatCode>#\ ##0.0</c:formatCode>
                <c:ptCount val="4"/>
                <c:pt idx="0">
                  <c:v>3.544165</c:v>
                </c:pt>
                <c:pt idx="1">
                  <c:v>2.2721309999999999</c:v>
                </c:pt>
                <c:pt idx="2">
                  <c:v>1.5136350000000001</c:v>
                </c:pt>
                <c:pt idx="3">
                  <c:v>1.0580000000000001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data'!$A$95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9550390307572702E-2"/>
                  <c:y val="-9.853978319769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2-4D86-9A95-D7EE16FE8CF0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202-4D86-9A95-D7EE16FE8CF0}"/>
                </c:ext>
              </c:extLst>
            </c:dLbl>
            <c:dLbl>
              <c:idx val="7"/>
              <c:layout>
                <c:manualLayout>
                  <c:x val="-7.0240335044697427E-2"/>
                  <c:y val="-0.10932977178749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3-41F1-9EF4-2FC6A364F8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'zdrojová data'!$B$93:$E$93</c:f>
              <c:numCache>
                <c:formatCode>0</c:formatCode>
                <c:ptCount val="4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  <c:pt idx="3">
                  <c:v>2022</c:v>
                </c:pt>
              </c:numCache>
            </c:numRef>
          </c:cat>
          <c:val>
            <c:numRef>
              <c:f>'zdrojová data'!$B$95:$E$95</c:f>
              <c:numCache>
                <c:formatCode>#,##0</c:formatCode>
                <c:ptCount val="4"/>
                <c:pt idx="0">
                  <c:v>341.40454844511146</c:v>
                </c:pt>
                <c:pt idx="1">
                  <c:v>216.06161965552897</c:v>
                </c:pt>
                <c:pt idx="2">
                  <c:v>142.66042918721911</c:v>
                </c:pt>
                <c:pt idx="3">
                  <c:v>97.71389206161443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500"/>
          <c:min val="-10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.12997496914669679"/>
          <c:y val="4.3627237329622259E-2"/>
          <c:w val="0.79775554360642964"/>
          <c:h val="0.11659899559649521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70131688983"/>
          <c:h val="0.93518607509021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data'!$B$108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84F-468A-9FAC-CB54EC2FC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'zdrojová data'!$A$109:$A$132</c:f>
              <c:strCache>
                <c:ptCount val="24"/>
                <c:pt idx="0">
                  <c:v>Bulharsko</c:v>
                </c:pt>
                <c:pt idx="1">
                  <c:v>Rumunsko</c:v>
                </c:pt>
                <c:pt idx="2">
                  <c:v>Česko</c:v>
                </c:pt>
                <c:pt idx="3">
                  <c:v>Slovensko</c:v>
                </c:pt>
                <c:pt idx="4">
                  <c:v>Estonsko</c:v>
                </c:pt>
                <c:pt idx="5">
                  <c:v>Polsko</c:v>
                </c:pt>
                <c:pt idx="6">
                  <c:v>Slovinsko</c:v>
                </c:pt>
                <c:pt idx="7">
                  <c:v>Rakousko</c:v>
                </c:pt>
                <c:pt idx="8">
                  <c:v>Švédsko</c:v>
                </c:pt>
                <c:pt idx="9">
                  <c:v>Irsko</c:v>
                </c:pt>
                <c:pt idx="10">
                  <c:v>Portugalsko</c:v>
                </c:pt>
                <c:pt idx="11">
                  <c:v>Španělsko</c:v>
                </c:pt>
                <c:pt idx="12">
                  <c:v>Litva</c:v>
                </c:pt>
                <c:pt idx="13">
                  <c:v>Chorvatsko</c:v>
                </c:pt>
                <c:pt idx="14">
                  <c:v>Belgie</c:v>
                </c:pt>
                <c:pt idx="15">
                  <c:v>Maďarsko</c:v>
                </c:pt>
                <c:pt idx="16">
                  <c:v>Itálie</c:v>
                </c:pt>
                <c:pt idx="17">
                  <c:v>Malta</c:v>
                </c:pt>
                <c:pt idx="18">
                  <c:v>Nizozemsko*</c:v>
                </c:pt>
                <c:pt idx="19">
                  <c:v>Kypr</c:v>
                </c:pt>
                <c:pt idx="20">
                  <c:v>Lucembursko</c:v>
                </c:pt>
                <c:pt idx="21">
                  <c:v>Francie*</c:v>
                </c:pt>
                <c:pt idx="22">
                  <c:v>Německo</c:v>
                </c:pt>
                <c:pt idx="23">
                  <c:v>Řecko</c:v>
                </c:pt>
              </c:strCache>
            </c:strRef>
          </c:cat>
          <c:val>
            <c:numRef>
              <c:f>'zdrojová data'!$B$109:$B$132</c:f>
              <c:numCache>
                <c:formatCode>#,##0</c:formatCode>
                <c:ptCount val="24"/>
                <c:pt idx="0">
                  <c:v>58.86783686530152</c:v>
                </c:pt>
                <c:pt idx="1">
                  <c:v>80.192212973961844</c:v>
                </c:pt>
                <c:pt idx="2">
                  <c:v>110.02221535095022</c:v>
                </c:pt>
                <c:pt idx="3">
                  <c:v>112.7085662331197</c:v>
                </c:pt>
                <c:pt idx="4">
                  <c:v>122.05317072840316</c:v>
                </c:pt>
                <c:pt idx="5">
                  <c:v>140.29086576425863</c:v>
                </c:pt>
                <c:pt idx="6">
                  <c:v>153.79529019868738</c:v>
                </c:pt>
                <c:pt idx="7">
                  <c:v>186.87196687947949</c:v>
                </c:pt>
                <c:pt idx="8">
                  <c:v>288.33740625504856</c:v>
                </c:pt>
                <c:pt idx="9">
                  <c:v>304.45209679043086</c:v>
                </c:pt>
                <c:pt idx="10">
                  <c:v>327.12929054257279</c:v>
                </c:pt>
                <c:pt idx="11">
                  <c:v>337.03356407399212</c:v>
                </c:pt>
                <c:pt idx="12">
                  <c:v>342.36143887411805</c:v>
                </c:pt>
                <c:pt idx="13">
                  <c:v>358.50603144969318</c:v>
                </c:pt>
                <c:pt idx="14">
                  <c:v>415.39785831534817</c:v>
                </c:pt>
                <c:pt idx="15">
                  <c:v>420.12326533252121</c:v>
                </c:pt>
                <c:pt idx="16">
                  <c:v>425.39157415227095</c:v>
                </c:pt>
                <c:pt idx="17">
                  <c:v>455.44599884574785</c:v>
                </c:pt>
                <c:pt idx="18">
                  <c:v>462.48901848051361</c:v>
                </c:pt>
                <c:pt idx="19">
                  <c:v>466.02078036918317</c:v>
                </c:pt>
                <c:pt idx="20">
                  <c:v>502.09519161735653</c:v>
                </c:pt>
                <c:pt idx="21">
                  <c:v>697.61130627833563</c:v>
                </c:pt>
                <c:pt idx="22">
                  <c:v>1174.939443261419</c:v>
                </c:pt>
                <c:pt idx="23">
                  <c:v>1243.1631494926219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data'!$C$108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data'!$A$109:$A$132</c:f>
              <c:strCache>
                <c:ptCount val="24"/>
                <c:pt idx="0">
                  <c:v>Bulharsko</c:v>
                </c:pt>
                <c:pt idx="1">
                  <c:v>Rumunsko</c:v>
                </c:pt>
                <c:pt idx="2">
                  <c:v>Česko</c:v>
                </c:pt>
                <c:pt idx="3">
                  <c:v>Slovensko</c:v>
                </c:pt>
                <c:pt idx="4">
                  <c:v>Estonsko</c:v>
                </c:pt>
                <c:pt idx="5">
                  <c:v>Polsko</c:v>
                </c:pt>
                <c:pt idx="6">
                  <c:v>Slovinsko</c:v>
                </c:pt>
                <c:pt idx="7">
                  <c:v>Rakousko</c:v>
                </c:pt>
                <c:pt idx="8">
                  <c:v>Švédsko</c:v>
                </c:pt>
                <c:pt idx="9">
                  <c:v>Irsko</c:v>
                </c:pt>
                <c:pt idx="10">
                  <c:v>Portugalsko</c:v>
                </c:pt>
                <c:pt idx="11">
                  <c:v>Španělsko</c:v>
                </c:pt>
                <c:pt idx="12">
                  <c:v>Litva</c:v>
                </c:pt>
                <c:pt idx="13">
                  <c:v>Chorvatsko</c:v>
                </c:pt>
                <c:pt idx="14">
                  <c:v>Belgie</c:v>
                </c:pt>
                <c:pt idx="15">
                  <c:v>Maďarsko</c:v>
                </c:pt>
                <c:pt idx="16">
                  <c:v>Itálie</c:v>
                </c:pt>
                <c:pt idx="17">
                  <c:v>Malta</c:v>
                </c:pt>
                <c:pt idx="18">
                  <c:v>Nizozemsko*</c:v>
                </c:pt>
                <c:pt idx="19">
                  <c:v>Kypr</c:v>
                </c:pt>
                <c:pt idx="20">
                  <c:v>Lucembursko</c:v>
                </c:pt>
                <c:pt idx="21">
                  <c:v>Francie*</c:v>
                </c:pt>
                <c:pt idx="22">
                  <c:v>Německo</c:v>
                </c:pt>
                <c:pt idx="23">
                  <c:v>Řecko</c:v>
                </c:pt>
              </c:strCache>
            </c:strRef>
          </c:cat>
          <c:val>
            <c:numRef>
              <c:f>'zdrojová data'!$C$109:$C$132</c:f>
              <c:numCache>
                <c:formatCode>#,##0</c:formatCode>
                <c:ptCount val="24"/>
                <c:pt idx="0">
                  <c:v>139.98882061014709</c:v>
                </c:pt>
                <c:pt idx="1">
                  <c:v>176.6294607792926</c:v>
                </c:pt>
                <c:pt idx="2">
                  <c:v>134.9895745813441</c:v>
                </c:pt>
                <c:pt idx="3">
                  <c:v>157.41914433995447</c:v>
                </c:pt>
                <c:pt idx="4">
                  <c:v>343.45418386697065</c:v>
                </c:pt>
                <c:pt idx="5">
                  <c:v>221.47209773749722</c:v>
                </c:pt>
                <c:pt idx="6">
                  <c:v>317.58288199794123</c:v>
                </c:pt>
                <c:pt idx="7">
                  <c:v>297.40659474931851</c:v>
                </c:pt>
                <c:pt idx="8">
                  <c:v>911.73912222413094</c:v>
                </c:pt>
                <c:pt idx="9">
                  <c:v>615.18554216247719</c:v>
                </c:pt>
                <c:pt idx="10">
                  <c:v>525.02365563783326</c:v>
                </c:pt>
                <c:pt idx="11">
                  <c:v>754.16539177351365</c:v>
                </c:pt>
                <c:pt idx="12">
                  <c:v>282.84734822092844</c:v>
                </c:pt>
                <c:pt idx="13">
                  <c:v>542.64489384379817</c:v>
                </c:pt>
                <c:pt idx="14">
                  <c:v>749.98070820276553</c:v>
                </c:pt>
                <c:pt idx="15">
                  <c:v>442.08566100440805</c:v>
                </c:pt>
                <c:pt idx="16">
                  <c:v>799.17143197440942</c:v>
                </c:pt>
                <c:pt idx="17">
                  <c:v>1094.4692484761674</c:v>
                </c:pt>
                <c:pt idx="18">
                  <c:v>834.71637141882854</c:v>
                </c:pt>
                <c:pt idx="19">
                  <c:v>643.58953200518681</c:v>
                </c:pt>
                <c:pt idx="20">
                  <c:v>813.12521074519498</c:v>
                </c:pt>
                <c:pt idx="21">
                  <c:v>1277.4009686752906</c:v>
                </c:pt>
                <c:pt idx="22">
                  <c:v>1581.514536786942</c:v>
                </c:pt>
                <c:pt idx="23">
                  <c:v>1541.5439037902711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0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20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6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58706560"/>
        <c:crosses val="max"/>
        <c:crossBetween val="between"/>
        <c:majorUnit val="2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74315382880181835"/>
          <c:h val="0.80880915027337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data'!$A$141</c:f>
              <c:strCache>
                <c:ptCount val="1"/>
                <c:pt idx="0">
                  <c:v>do vlastní mobilní sítě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'zdrojová data'!$B$141:$G$141</c:f>
              <c:numCache>
                <c:formatCode>0%</c:formatCode>
                <c:ptCount val="6"/>
                <c:pt idx="0">
                  <c:v>0.65460582469621909</c:v>
                </c:pt>
                <c:pt idx="1">
                  <c:v>0.59822853571700541</c:v>
                </c:pt>
                <c:pt idx="2">
                  <c:v>0.56279257277607631</c:v>
                </c:pt>
                <c:pt idx="3">
                  <c:v>0.54098613854308764</c:v>
                </c:pt>
                <c:pt idx="4">
                  <c:v>0.51614824361801093</c:v>
                </c:pt>
                <c:pt idx="5">
                  <c:v>0.51897247039780769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'zdrojová data'!$A$142</c:f>
              <c:strCache>
                <c:ptCount val="1"/>
                <c:pt idx="0">
                  <c:v>do ostatních mobilních sítí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'zdrojová data'!$B$142:$G$142</c:f>
              <c:numCache>
                <c:formatCode>0%</c:formatCode>
                <c:ptCount val="6"/>
                <c:pt idx="0">
                  <c:v>0.30080886450184169</c:v>
                </c:pt>
                <c:pt idx="1">
                  <c:v>0.36008780229757892</c:v>
                </c:pt>
                <c:pt idx="2">
                  <c:v>0.39692711315453222</c:v>
                </c:pt>
                <c:pt idx="3">
                  <c:v>0.42021391315809203</c:v>
                </c:pt>
                <c:pt idx="4">
                  <c:v>0.44625890010845976</c:v>
                </c:pt>
                <c:pt idx="5">
                  <c:v>0.44864430528788235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'zdrojová data'!$A$143</c:f>
              <c:strCache>
                <c:ptCount val="1"/>
                <c:pt idx="0">
                  <c:v> do pevných sítí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'zdrojová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'zdrojová data'!$B$143:$G$143</c:f>
              <c:numCache>
                <c:formatCode>0%</c:formatCode>
                <c:ptCount val="6"/>
                <c:pt idx="0">
                  <c:v>4.4585310801939185E-2</c:v>
                </c:pt>
                <c:pt idx="1">
                  <c:v>4.1683661985415663E-2</c:v>
                </c:pt>
                <c:pt idx="2">
                  <c:v>4.0280314069391379E-2</c:v>
                </c:pt>
                <c:pt idx="3">
                  <c:v>3.8799948298820337E-2</c:v>
                </c:pt>
                <c:pt idx="4">
                  <c:v>3.7592856273529367E-2</c:v>
                </c:pt>
                <c:pt idx="5">
                  <c:v>3.2383224314309823E-2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5882473083768576"/>
          <c:y val="6.9741968278187474E-2"/>
          <c:w val="0.22298748285822664"/>
          <c:h val="0.815748745187003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3589740977733E-2"/>
          <c:y val="0.14203176099065587"/>
          <c:w val="0.97584081459803451"/>
          <c:h val="0.7457852671138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data'!$A$136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8-4E0E-ABEB-2EB25F6D3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data'!$B$135:$F$135</c:f>
              <c:numCache>
                <c:formatCode>0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'zdrojová data'!$B$136:$F$136</c:f>
              <c:numCache>
                <c:formatCode>#\ ##0.0</c:formatCode>
                <c:ptCount val="5"/>
                <c:pt idx="0">
                  <c:v>2.0660010000000004</c:v>
                </c:pt>
                <c:pt idx="1">
                  <c:v>10.4968</c:v>
                </c:pt>
                <c:pt idx="2">
                  <c:v>15.875094000000001</c:v>
                </c:pt>
                <c:pt idx="3">
                  <c:v>20.906979</c:v>
                </c:pt>
                <c:pt idx="4">
                  <c:v>25.883556000000002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data'!$A$137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data'!$B$135:$F$135</c:f>
              <c:numCache>
                <c:formatCode>0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'zdrojová data'!$B$137:$F$137</c:f>
              <c:numCache>
                <c:formatCode>#,##0</c:formatCode>
                <c:ptCount val="5"/>
                <c:pt idx="0">
                  <c:v>202.48422343858621</c:v>
                </c:pt>
                <c:pt idx="1">
                  <c:v>1011.1423322894522</c:v>
                </c:pt>
                <c:pt idx="2">
                  <c:v>1509.5954070534535</c:v>
                </c:pt>
                <c:pt idx="3">
                  <c:v>1970.4873348912895</c:v>
                </c:pt>
                <c:pt idx="4">
                  <c:v>2390.5321334165901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1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1.3599261809587723E-2"/>
          <c:y val="2.2047245917064692E-2"/>
          <c:w val="0.95137134187261108"/>
          <c:h val="8.0950106237422811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06934082160923E-2"/>
          <c:y val="0.15283226306189251"/>
          <c:w val="0.96660067467794319"/>
          <c:h val="0.7276343401711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data'!$A$147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data'!$B$146:$I$146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data'!$B$147:$I$147</c:f>
              <c:numCache>
                <c:formatCode>#\ ##0.0</c:formatCode>
                <c:ptCount val="8"/>
                <c:pt idx="0">
                  <c:v>0.760432</c:v>
                </c:pt>
                <c:pt idx="1">
                  <c:v>0.85640400000000005</c:v>
                </c:pt>
                <c:pt idx="2">
                  <c:v>1.215436</c:v>
                </c:pt>
                <c:pt idx="3">
                  <c:v>1.5531029999999999</c:v>
                </c:pt>
                <c:pt idx="4">
                  <c:v>1.6217349999999999</c:v>
                </c:pt>
                <c:pt idx="5">
                  <c:v>1.4302919999999999</c:v>
                </c:pt>
                <c:pt idx="6">
                  <c:v>1.4681379999999999</c:v>
                </c:pt>
                <c:pt idx="7">
                  <c:v>1.7014719999999999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data'!$A$148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5.9634806688493615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0-418B-AD09-D64342EBAA1D}"/>
                </c:ext>
              </c:extLst>
            </c:dLbl>
            <c:dLbl>
              <c:idx val="3"/>
              <c:layout>
                <c:manualLayout>
                  <c:x val="-5.9634806688493698E-2"/>
                  <c:y val="-8.350983380783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0-418B-AD09-D64342EBAA1D}"/>
                </c:ext>
              </c:extLst>
            </c:dLbl>
            <c:dLbl>
              <c:idx val="6"/>
              <c:layout>
                <c:manualLayout>
                  <c:x val="-4.8932595752917786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0-418B-AD09-D64342EBA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data'!$B$146:$I$146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data'!$B$148:$I$148</c:f>
              <c:numCache>
                <c:formatCode>#\ ##0.0</c:formatCode>
                <c:ptCount val="8"/>
                <c:pt idx="0">
                  <c:v>72.052616283945099</c:v>
                </c:pt>
                <c:pt idx="1">
                  <c:v>80.95458661741101</c:v>
                </c:pt>
                <c:pt idx="2">
                  <c:v>114.55510833826969</c:v>
                </c:pt>
                <c:pt idx="3">
                  <c:v>145.83400627241826</c:v>
                </c:pt>
                <c:pt idx="4">
                  <c:v>151.64992057650599</c:v>
                </c:pt>
                <c:pt idx="5">
                  <c:v>133.64995364788484</c:v>
                </c:pt>
                <c:pt idx="6">
                  <c:v>139.60054226099481</c:v>
                </c:pt>
                <c:pt idx="7">
                  <c:v>157.14314872765522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2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200"/>
          <c:min val="-2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8163189838790998E-2"/>
          <c:y val="2.2047248723831753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3678051854630166E-2"/>
          <c:w val="0.76306424740167988"/>
          <c:h val="0.949775997598664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'zdrojová data'!$C$151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BE0-4E64-A249-D9189B19BF0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0050-4809-AD34-ABCF402870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data'!$A$152:$A$177</c:f>
              <c:strCache>
                <c:ptCount val="26"/>
                <c:pt idx="0">
                  <c:v>Lucembursko</c:v>
                </c:pt>
                <c:pt idx="1">
                  <c:v>Belgie</c:v>
                </c:pt>
                <c:pt idx="2">
                  <c:v>Německo</c:v>
                </c:pt>
                <c:pt idx="3">
                  <c:v>Malta</c:v>
                </c:pt>
                <c:pt idx="4">
                  <c:v>Slovensko</c:v>
                </c:pt>
                <c:pt idx="5">
                  <c:v>Španělsko</c:v>
                </c:pt>
                <c:pt idx="6">
                  <c:v>Slovinsko</c:v>
                </c:pt>
                <c:pt idx="7">
                  <c:v>Česko</c:v>
                </c:pt>
                <c:pt idx="8">
                  <c:v>Irsko</c:v>
                </c:pt>
                <c:pt idx="9">
                  <c:v>Francie*</c:v>
                </c:pt>
                <c:pt idx="10">
                  <c:v>EU27</c:v>
                </c:pt>
                <c:pt idx="11">
                  <c:v>Chorvatsko</c:v>
                </c:pt>
                <c:pt idx="12">
                  <c:v>Řecko</c:v>
                </c:pt>
                <c:pt idx="13">
                  <c:v>Finsko</c:v>
                </c:pt>
                <c:pt idx="14">
                  <c:v>Rakousko</c:v>
                </c:pt>
                <c:pt idx="15">
                  <c:v>Estonsko*</c:v>
                </c:pt>
                <c:pt idx="16">
                  <c:v>Maďarsko</c:v>
                </c:pt>
                <c:pt idx="17">
                  <c:v>Dánsko</c:v>
                </c:pt>
                <c:pt idx="18">
                  <c:v>Itálie</c:v>
                </c:pt>
                <c:pt idx="19">
                  <c:v>Polsko</c:v>
                </c:pt>
                <c:pt idx="20">
                  <c:v>Bulharsko</c:v>
                </c:pt>
                <c:pt idx="21">
                  <c:v>Portugalsko</c:v>
                </c:pt>
                <c:pt idx="22">
                  <c:v>Lotyšsko</c:v>
                </c:pt>
                <c:pt idx="23">
                  <c:v>Rumunsko</c:v>
                </c:pt>
                <c:pt idx="24">
                  <c:v>Litva</c:v>
                </c:pt>
                <c:pt idx="25">
                  <c:v>Švédsko</c:v>
                </c:pt>
              </c:strCache>
            </c:strRef>
          </c:cat>
          <c:val>
            <c:numRef>
              <c:f>'zdrojová data'!$C$152:$C$177</c:f>
              <c:numCache>
                <c:formatCode>#,##0</c:formatCode>
                <c:ptCount val="26"/>
                <c:pt idx="0">
                  <c:v>1607.1988875697812</c:v>
                </c:pt>
                <c:pt idx="1">
                  <c:v>1745.811365018232</c:v>
                </c:pt>
                <c:pt idx="2">
                  <c:v>1920.6663143926462</c:v>
                </c:pt>
                <c:pt idx="3">
                  <c:v>2187.3696378533946</c:v>
                </c:pt>
                <c:pt idx="4">
                  <c:v>2247.1350146908139</c:v>
                </c:pt>
                <c:pt idx="5">
                  <c:v>2420.4552262638135</c:v>
                </c:pt>
                <c:pt idx="6">
                  <c:v>2502.4088878508642</c:v>
                </c:pt>
                <c:pt idx="7">
                  <c:v>2533.4123032133766</c:v>
                </c:pt>
                <c:pt idx="8">
                  <c:v>2576.7140197403965</c:v>
                </c:pt>
                <c:pt idx="9">
                  <c:v>2604.8078844518659</c:v>
                </c:pt>
                <c:pt idx="10">
                  <c:v>2617.2562192534788</c:v>
                </c:pt>
                <c:pt idx="11">
                  <c:v>2737.8917279844145</c:v>
                </c:pt>
                <c:pt idx="12">
                  <c:v>2901.730838223461</c:v>
                </c:pt>
                <c:pt idx="13">
                  <c:v>2940.575058634478</c:v>
                </c:pt>
                <c:pt idx="14">
                  <c:v>2955.9150413546972</c:v>
                </c:pt>
                <c:pt idx="15">
                  <c:v>2955.9586541441386</c:v>
                </c:pt>
                <c:pt idx="16">
                  <c:v>2964.5027192154389</c:v>
                </c:pt>
                <c:pt idx="17">
                  <c:v>2981.0431099510783</c:v>
                </c:pt>
                <c:pt idx="18">
                  <c:v>3119.7496705369467</c:v>
                </c:pt>
                <c:pt idx="19">
                  <c:v>3155.1337711875667</c:v>
                </c:pt>
                <c:pt idx="20">
                  <c:v>3185.6433897658217</c:v>
                </c:pt>
                <c:pt idx="21">
                  <c:v>3291.9636502180783</c:v>
                </c:pt>
                <c:pt idx="22">
                  <c:v>3353.9286255168981</c:v>
                </c:pt>
                <c:pt idx="23">
                  <c:v>3542.0641786040969</c:v>
                </c:pt>
                <c:pt idx="24">
                  <c:v>3547.1402920566657</c:v>
                </c:pt>
                <c:pt idx="25">
                  <c:v>3981.8634144691696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'zdrojová data'!$B$151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data'!$A$152:$A$177</c:f>
              <c:strCache>
                <c:ptCount val="26"/>
                <c:pt idx="0">
                  <c:v>Lucembursko</c:v>
                </c:pt>
                <c:pt idx="1">
                  <c:v>Belgie</c:v>
                </c:pt>
                <c:pt idx="2">
                  <c:v>Německo</c:v>
                </c:pt>
                <c:pt idx="3">
                  <c:v>Malta</c:v>
                </c:pt>
                <c:pt idx="4">
                  <c:v>Slovensko</c:v>
                </c:pt>
                <c:pt idx="5">
                  <c:v>Španělsko</c:v>
                </c:pt>
                <c:pt idx="6">
                  <c:v>Slovinsko</c:v>
                </c:pt>
                <c:pt idx="7">
                  <c:v>Česko</c:v>
                </c:pt>
                <c:pt idx="8">
                  <c:v>Irsko</c:v>
                </c:pt>
                <c:pt idx="9">
                  <c:v>Francie*</c:v>
                </c:pt>
                <c:pt idx="10">
                  <c:v>EU27</c:v>
                </c:pt>
                <c:pt idx="11">
                  <c:v>Chorvatsko</c:v>
                </c:pt>
                <c:pt idx="12">
                  <c:v>Řecko</c:v>
                </c:pt>
                <c:pt idx="13">
                  <c:v>Finsko</c:v>
                </c:pt>
                <c:pt idx="14">
                  <c:v>Rakousko</c:v>
                </c:pt>
                <c:pt idx="15">
                  <c:v>Estonsko*</c:v>
                </c:pt>
                <c:pt idx="16">
                  <c:v>Maďarsko</c:v>
                </c:pt>
                <c:pt idx="17">
                  <c:v>Dánsko</c:v>
                </c:pt>
                <c:pt idx="18">
                  <c:v>Itálie</c:v>
                </c:pt>
                <c:pt idx="19">
                  <c:v>Polsko</c:v>
                </c:pt>
                <c:pt idx="20">
                  <c:v>Bulharsko</c:v>
                </c:pt>
                <c:pt idx="21">
                  <c:v>Portugalsko</c:v>
                </c:pt>
                <c:pt idx="22">
                  <c:v>Lotyšsko</c:v>
                </c:pt>
                <c:pt idx="23">
                  <c:v>Rumunsko</c:v>
                </c:pt>
                <c:pt idx="24">
                  <c:v>Litva</c:v>
                </c:pt>
                <c:pt idx="25">
                  <c:v>Švédsko</c:v>
                </c:pt>
              </c:strCache>
            </c:strRef>
          </c:cat>
          <c:val>
            <c:numRef>
              <c:f>'zdrojová data'!$B$152:$B$177</c:f>
              <c:numCache>
                <c:formatCode>#,##0</c:formatCode>
                <c:ptCount val="26"/>
                <c:pt idx="0">
                  <c:v>1429.3792851522985</c:v>
                </c:pt>
                <c:pt idx="1">
                  <c:v>1307.7755544302502</c:v>
                </c:pt>
                <c:pt idx="2">
                  <c:v>1836.0879233240887</c:v>
                </c:pt>
                <c:pt idx="3">
                  <c:v>1627.4062977053259</c:v>
                </c:pt>
                <c:pt idx="4">
                  <c:v>1845.2707960484061</c:v>
                </c:pt>
                <c:pt idx="5">
                  <c:v>1795.4355610699342</c:v>
                </c:pt>
                <c:pt idx="6">
                  <c:v>1869.0838604386067</c:v>
                </c:pt>
                <c:pt idx="7">
                  <c:v>1917.17445821366</c:v>
                </c:pt>
                <c:pt idx="8">
                  <c:v>2326.6603950910462</c:v>
                </c:pt>
                <c:pt idx="9">
                  <c:v>2401.6698759714991</c:v>
                </c:pt>
                <c:pt idx="10">
                  <c:v>2220.7526754062324</c:v>
                </c:pt>
                <c:pt idx="11">
                  <c:v>2035.5794291878731</c:v>
                </c:pt>
                <c:pt idx="12">
                  <c:v>2393.5290027678352</c:v>
                </c:pt>
                <c:pt idx="13">
                  <c:v>2740.8527466478913</c:v>
                </c:pt>
                <c:pt idx="14">
                  <c:v>2412.842100379049</c:v>
                </c:pt>
                <c:pt idx="15">
                  <c:v>2330.4595069284233</c:v>
                </c:pt>
                <c:pt idx="16">
                  <c:v>2037.027518410247</c:v>
                </c:pt>
                <c:pt idx="17">
                  <c:v>2261.4769283715018</c:v>
                </c:pt>
                <c:pt idx="18">
                  <c:v>2837.5851565255707</c:v>
                </c:pt>
                <c:pt idx="19">
                  <c:v>2344.7151204988563</c:v>
                </c:pt>
                <c:pt idx="20">
                  <c:v>2337.1470553629688</c:v>
                </c:pt>
                <c:pt idx="21">
                  <c:v>2301.9516623323902</c:v>
                </c:pt>
                <c:pt idx="22">
                  <c:v>3366.1131903080141</c:v>
                </c:pt>
                <c:pt idx="23">
                  <c:v>3306.5276190253239</c:v>
                </c:pt>
                <c:pt idx="24">
                  <c:v>2818.332107640113</c:v>
                </c:pt>
                <c:pt idx="25">
                  <c:v>3014.3831551083381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4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314653988945791"/>
          <c:w val="0.9573021992940538"/>
          <c:h val="0.7148534959233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data'!$A$181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data'!$B$180:$H$180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'zdrojová data'!$B$181:$H$181</c:f>
              <c:numCache>
                <c:formatCode>#\ ##0.0</c:formatCode>
                <c:ptCount val="7"/>
                <c:pt idx="0">
                  <c:v>2.2147359999999998</c:v>
                </c:pt>
                <c:pt idx="1">
                  <c:v>2.6448090000000004</c:v>
                </c:pt>
                <c:pt idx="2">
                  <c:v>2.9434219999999995</c:v>
                </c:pt>
                <c:pt idx="3">
                  <c:v>3.2069899999999998</c:v>
                </c:pt>
                <c:pt idx="4">
                  <c:v>3.5701589999999999</c:v>
                </c:pt>
                <c:pt idx="5">
                  <c:v>3.833367</c:v>
                </c:pt>
                <c:pt idx="6">
                  <c:v>4.003736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data'!$A$182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6.3297569003014198E-2"/>
                  <c:y val="-5.125936426141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4-4971-AE68-D51194DE106F}"/>
                </c:ext>
              </c:extLst>
            </c:dLbl>
            <c:dLbl>
              <c:idx val="8"/>
              <c:layout>
                <c:manualLayout>
                  <c:x val="-6.3297569003014198E-2"/>
                  <c:y val="-4.37017214693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4-4971-AE68-D51194DE106F}"/>
                </c:ext>
              </c:extLst>
            </c:dLbl>
            <c:dLbl>
              <c:idx val="9"/>
              <c:layout>
                <c:manualLayout>
                  <c:x val="-2.4206578364807864E-2"/>
                  <c:y val="-4.3881241267526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4-4971-AE68-D51194DE106F}"/>
                </c:ext>
              </c:extLst>
            </c:dLbl>
            <c:dLbl>
              <c:idx val="14"/>
              <c:layout>
                <c:manualLayout>
                  <c:x val="-5.8962078016110052E-2"/>
                  <c:y val="-5.688296306431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dLbl>
              <c:idx val="15"/>
              <c:layout>
                <c:manualLayout>
                  <c:x val="-6.3609376414155122E-2"/>
                  <c:y val="-5.394653716604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FDC-94B9-0B40BECB52CD}"/>
                </c:ext>
              </c:extLst>
            </c:dLbl>
            <c:dLbl>
              <c:idx val="16"/>
              <c:layout>
                <c:manualLayout>
                  <c:x val="-2.4007240474251065E-2"/>
                  <c:y val="-4.715865785988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FDC-94B9-0B40BECB52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data'!$B$180:$H$180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'zdrojová data'!$B$182:$H$182</c:f>
              <c:numCache>
                <c:formatCode>#\ ##0.0</c:formatCode>
                <c:ptCount val="7"/>
                <c:pt idx="0">
                  <c:v>21.027099234104611</c:v>
                </c:pt>
                <c:pt idx="1">
                  <c:v>25.150033876546729</c:v>
                </c:pt>
                <c:pt idx="2">
                  <c:v>27.930776146950041</c:v>
                </c:pt>
                <c:pt idx="3">
                  <c:v>30.315195834696119</c:v>
                </c:pt>
                <c:pt idx="4">
                  <c:v>33.523249262896954</c:v>
                </c:pt>
                <c:pt idx="5">
                  <c:v>35.819911029728992</c:v>
                </c:pt>
                <c:pt idx="6">
                  <c:v>36.977374985557645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6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1153703129386494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data'!$A$186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'zdrojová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data'!$B$186:$H$186</c:f>
              <c:numCache>
                <c:formatCode>#\ ##0.0</c:formatCode>
                <c:ptCount val="7"/>
                <c:pt idx="0">
                  <c:v>1067.6030000000001</c:v>
                </c:pt>
                <c:pt idx="1">
                  <c:v>1098.95</c:v>
                </c:pt>
                <c:pt idx="2">
                  <c:v>1104.674</c:v>
                </c:pt>
                <c:pt idx="3">
                  <c:v>1115.0629999999999</c:v>
                </c:pt>
                <c:pt idx="4">
                  <c:v>1102.5059999999999</c:v>
                </c:pt>
                <c:pt idx="5">
                  <c:v>1129.569</c:v>
                </c:pt>
                <c:pt idx="6">
                  <c:v>1125.527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4DC5-8E37-9C8BB8965212}"/>
            </c:ext>
          </c:extLst>
        </c:ser>
        <c:ser>
          <c:idx val="1"/>
          <c:order val="1"/>
          <c:tx>
            <c:strRef>
              <c:f>'zdrojová data'!$A$187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'zdrojová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data'!$B$187:$H$187</c:f>
              <c:numCache>
                <c:formatCode>#\ ##0.0</c:formatCode>
                <c:ptCount val="7"/>
                <c:pt idx="0">
                  <c:v>904.3549999999999</c:v>
                </c:pt>
                <c:pt idx="1">
                  <c:v>875.89499999999998</c:v>
                </c:pt>
                <c:pt idx="2">
                  <c:v>888.22</c:v>
                </c:pt>
                <c:pt idx="3">
                  <c:v>918.42499999999995</c:v>
                </c:pt>
                <c:pt idx="4">
                  <c:v>955.904</c:v>
                </c:pt>
                <c:pt idx="5">
                  <c:v>989.649</c:v>
                </c:pt>
                <c:pt idx="6">
                  <c:v>1003.904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DC5-8E37-9C8BB8965212}"/>
            </c:ext>
          </c:extLst>
        </c:ser>
        <c:ser>
          <c:idx val="0"/>
          <c:order val="2"/>
          <c:tx>
            <c:strRef>
              <c:f>'zdrojová data'!$A$188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data'!$B$188:$H$188</c:f>
              <c:numCache>
                <c:formatCode>#\ ##0.0</c:formatCode>
                <c:ptCount val="7"/>
                <c:pt idx="0">
                  <c:v>522.55200000000002</c:v>
                </c:pt>
                <c:pt idx="1">
                  <c:v>569.65099999999995</c:v>
                </c:pt>
                <c:pt idx="2">
                  <c:v>622.346</c:v>
                </c:pt>
                <c:pt idx="3">
                  <c:v>664.30899999999997</c:v>
                </c:pt>
                <c:pt idx="4">
                  <c:v>721.33299999999997</c:v>
                </c:pt>
                <c:pt idx="5">
                  <c:v>740.024</c:v>
                </c:pt>
                <c:pt idx="6">
                  <c:v>808.85799999999995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9-4DC5-8E37-9C8BB8965212}"/>
            </c:ext>
          </c:extLst>
        </c:ser>
        <c:ser>
          <c:idx val="2"/>
          <c:order val="3"/>
          <c:tx>
            <c:strRef>
              <c:f>'zdrojová data'!$A$189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data'!$B$189:$H$189</c:f>
              <c:numCache>
                <c:formatCode>#\ ##0.0</c:formatCode>
                <c:ptCount val="7"/>
                <c:pt idx="0">
                  <c:v>563.274</c:v>
                </c:pt>
                <c:pt idx="1">
                  <c:v>589.24</c:v>
                </c:pt>
                <c:pt idx="2">
                  <c:v>596.70999999999992</c:v>
                </c:pt>
                <c:pt idx="3">
                  <c:v>605.51</c:v>
                </c:pt>
                <c:pt idx="4">
                  <c:v>613.947</c:v>
                </c:pt>
                <c:pt idx="5">
                  <c:v>624.91800000000001</c:v>
                </c:pt>
                <c:pt idx="6">
                  <c:v>612.97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9-4DC5-8E37-9C8BB8965212}"/>
            </c:ext>
          </c:extLst>
        </c:ser>
        <c:ser>
          <c:idx val="3"/>
          <c:order val="4"/>
          <c:tx>
            <c:strRef>
              <c:f>'zdrojová data'!$A$190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'zdrojová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data'!$B$190:$H$190</c:f>
              <c:numCache>
                <c:formatCode>#\ ##0.0</c:formatCode>
                <c:ptCount val="7"/>
                <c:pt idx="0">
                  <c:v>149.20599999999999</c:v>
                </c:pt>
                <c:pt idx="1">
                  <c:v>227.131</c:v>
                </c:pt>
                <c:pt idx="2">
                  <c:v>358.209</c:v>
                </c:pt>
                <c:pt idx="3">
                  <c:v>422.65100000000001</c:v>
                </c:pt>
                <c:pt idx="4">
                  <c:v>439.67700000000002</c:v>
                </c:pt>
                <c:pt idx="5">
                  <c:v>452.08800000000002</c:v>
                </c:pt>
                <c:pt idx="6">
                  <c:v>452.47699999999998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3-425F-8956-365508E6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3681758253387564"/>
          <c:y val="7.2712997434337456E-2"/>
          <c:w val="0.26318241746612442"/>
          <c:h val="0.80315408425320733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0.10366737090459174"/>
          <c:w val="0.78031002151342799"/>
          <c:h val="0.869183174114445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'zdrojová data'!$B$193</c:f>
              <c:strCache>
                <c:ptCount val="1"/>
                <c:pt idx="0">
                  <c:v> přes optickou síť (FTTH/B)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FF-4AF6-A423-9B64B5AB364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data'!$A$194:$A$219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Chorvatsko</c:v>
                </c:pt>
                <c:pt idx="3">
                  <c:v>Litva</c:v>
                </c:pt>
                <c:pt idx="4">
                  <c:v>Rakousko</c:v>
                </c:pt>
                <c:pt idx="5">
                  <c:v>Irsko</c:v>
                </c:pt>
                <c:pt idx="6">
                  <c:v>Rumunsko</c:v>
                </c:pt>
                <c:pt idx="7">
                  <c:v>Slovinsko</c:v>
                </c:pt>
                <c:pt idx="8">
                  <c:v>Bulharsko</c:v>
                </c:pt>
                <c:pt idx="9">
                  <c:v>Finsko</c:v>
                </c:pt>
                <c:pt idx="10">
                  <c:v>Slovensko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Estonsko</c:v>
                </c:pt>
                <c:pt idx="15">
                  <c:v>Lucembursko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Malta</c:v>
                </c:pt>
                <c:pt idx="20">
                  <c:v>Belgie</c:v>
                </c:pt>
                <c:pt idx="21">
                  <c:v>Portugalsko</c:v>
                </c:pt>
                <c:pt idx="22">
                  <c:v>Německo</c:v>
                </c:pt>
                <c:pt idx="23">
                  <c:v>Nizozemsko</c:v>
                </c:pt>
                <c:pt idx="24">
                  <c:v>Dánsko</c:v>
                </c:pt>
                <c:pt idx="25">
                  <c:v>Francie</c:v>
                </c:pt>
              </c:strCache>
            </c:strRef>
          </c:cat>
          <c:val>
            <c:numRef>
              <c:f>'zdrojová data'!$B$194:$B$219</c:f>
              <c:numCache>
                <c:formatCode>#\ ##0.0</c:formatCode>
                <c:ptCount val="26"/>
                <c:pt idx="0">
                  <c:v>9.9409530639360941</c:v>
                </c:pt>
                <c:pt idx="1">
                  <c:v>19.580886208230403</c:v>
                </c:pt>
                <c:pt idx="2">
                  <c:v>3.7712539115078685</c:v>
                </c:pt>
                <c:pt idx="3">
                  <c:v>22.604623821929351</c:v>
                </c:pt>
                <c:pt idx="4">
                  <c:v>2.3919355846113879</c:v>
                </c:pt>
                <c:pt idx="5">
                  <c:v>9.7912807852764079</c:v>
                </c:pt>
                <c:pt idx="6">
                  <c:v>25.589728243682735</c:v>
                </c:pt>
                <c:pt idx="7">
                  <c:v>16.977159599365681</c:v>
                </c:pt>
                <c:pt idx="8">
                  <c:v>20.999540987677147</c:v>
                </c:pt>
                <c:pt idx="9">
                  <c:v>21.612974895397493</c:v>
                </c:pt>
                <c:pt idx="10">
                  <c:v>14.396843527752786</c:v>
                </c:pt>
                <c:pt idx="11">
                  <c:v>14.767822115342705</c:v>
                </c:pt>
                <c:pt idx="12">
                  <c:v>29.539914671642524</c:v>
                </c:pt>
                <c:pt idx="13">
                  <c:v>13.375794913916724</c:v>
                </c:pt>
                <c:pt idx="14">
                  <c:v>17.635323439362331</c:v>
                </c:pt>
                <c:pt idx="15">
                  <c:v>22.615888178913739</c:v>
                </c:pt>
                <c:pt idx="16">
                  <c:v>7.6426500877587538</c:v>
                </c:pt>
                <c:pt idx="17">
                  <c:v>13.554880070741682</c:v>
                </c:pt>
                <c:pt idx="18">
                  <c:v>32.985278342251263</c:v>
                </c:pt>
                <c:pt idx="19">
                  <c:v>11.015290106996996</c:v>
                </c:pt>
                <c:pt idx="20">
                  <c:v>2.1460626289349376</c:v>
                </c:pt>
                <c:pt idx="21">
                  <c:v>27.693317006049263</c:v>
                </c:pt>
                <c:pt idx="22">
                  <c:v>4.1034241465076917</c:v>
                </c:pt>
                <c:pt idx="23">
                  <c:v>13.048538461538461</c:v>
                </c:pt>
                <c:pt idx="24">
                  <c:v>22.15792542580942</c:v>
                </c:pt>
                <c:pt idx="25">
                  <c:v>26.447642758707097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'zdrojová data'!$C$193</c:f>
              <c:strCache>
                <c:ptCount val="1"/>
                <c:pt idx="0">
                  <c:v> přes rozvody kabelové TV (CATV)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6-44AE-B230-3EA891D56A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FF-4AF6-A423-9B64B5AB364E}"/>
                </c:ext>
              </c:extLst>
            </c:dLbl>
            <c:dLbl>
              <c:idx val="10"/>
              <c:layout>
                <c:manualLayout>
                  <c:x val="-4.6319276952439589E-3"/>
                  <c:y val="-7.46386627890027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79D-4EB6-9A81-980653D14B5C}"/>
                </c:ext>
              </c:extLst>
            </c:dLbl>
            <c:dLbl>
              <c:idx val="12"/>
              <c:layout>
                <c:manualLayout>
                  <c:x val="-4.63192769524395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data'!$A$194:$A$219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Chorvatsko</c:v>
                </c:pt>
                <c:pt idx="3">
                  <c:v>Litva</c:v>
                </c:pt>
                <c:pt idx="4">
                  <c:v>Rakousko</c:v>
                </c:pt>
                <c:pt idx="5">
                  <c:v>Irsko</c:v>
                </c:pt>
                <c:pt idx="6">
                  <c:v>Rumunsko</c:v>
                </c:pt>
                <c:pt idx="7">
                  <c:v>Slovinsko</c:v>
                </c:pt>
                <c:pt idx="8">
                  <c:v>Bulharsko</c:v>
                </c:pt>
                <c:pt idx="9">
                  <c:v>Finsko</c:v>
                </c:pt>
                <c:pt idx="10">
                  <c:v>Slovensko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Estonsko</c:v>
                </c:pt>
                <c:pt idx="15">
                  <c:v>Lucembursko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Malta</c:v>
                </c:pt>
                <c:pt idx="20">
                  <c:v>Belgie</c:v>
                </c:pt>
                <c:pt idx="21">
                  <c:v>Portugalsko</c:v>
                </c:pt>
                <c:pt idx="22">
                  <c:v>Německo</c:v>
                </c:pt>
                <c:pt idx="23">
                  <c:v>Nizozemsko</c:v>
                </c:pt>
                <c:pt idx="24">
                  <c:v>Dánsko</c:v>
                </c:pt>
                <c:pt idx="25">
                  <c:v>Francie</c:v>
                </c:pt>
              </c:strCache>
            </c:strRef>
          </c:cat>
          <c:val>
            <c:numRef>
              <c:f>'zdrojová data'!$C$194:$C$219</c:f>
              <c:numCache>
                <c:formatCode>#\ ##0.0</c:formatCode>
                <c:ptCount val="26"/>
                <c:pt idx="0">
                  <c:v>7.8711499818043524</c:v>
                </c:pt>
                <c:pt idx="1">
                  <c:v>0.66705306353010518</c:v>
                </c:pt>
                <c:pt idx="2">
                  <c:v>4.3045613015330764</c:v>
                </c:pt>
                <c:pt idx="3">
                  <c:v>0.61385800371248278</c:v>
                </c:pt>
                <c:pt idx="4">
                  <c:v>10.685021644361042</c:v>
                </c:pt>
                <c:pt idx="5">
                  <c:v>7.195990469801905</c:v>
                </c:pt>
                <c:pt idx="6">
                  <c:v>3.3349768330630027</c:v>
                </c:pt>
                <c:pt idx="7">
                  <c:v>8.4420070034368706</c:v>
                </c:pt>
                <c:pt idx="8">
                  <c:v>4.2014151380878042</c:v>
                </c:pt>
                <c:pt idx="9">
                  <c:v>9.537782426778243</c:v>
                </c:pt>
                <c:pt idx="10">
                  <c:v>3.1623959932760894</c:v>
                </c:pt>
                <c:pt idx="11">
                  <c:v>6.9989737926071705</c:v>
                </c:pt>
                <c:pt idx="12">
                  <c:v>3.597068448766811</c:v>
                </c:pt>
                <c:pt idx="13">
                  <c:v>15.986445626366258</c:v>
                </c:pt>
                <c:pt idx="14">
                  <c:v>6.2318509307469245</c:v>
                </c:pt>
                <c:pt idx="15">
                  <c:v>3.6930127795527152</c:v>
                </c:pt>
                <c:pt idx="16">
                  <c:v>5.7367312177213794</c:v>
                </c:pt>
                <c:pt idx="17">
                  <c:v>8.691278876975792</c:v>
                </c:pt>
                <c:pt idx="18">
                  <c:v>6.4304211460596266</c:v>
                </c:pt>
                <c:pt idx="19">
                  <c:v>20.62589304800801</c:v>
                </c:pt>
                <c:pt idx="20">
                  <c:v>22.887839822265725</c:v>
                </c:pt>
                <c:pt idx="21">
                  <c:v>11.57275485889198</c:v>
                </c:pt>
                <c:pt idx="22">
                  <c:v>10.369985664080957</c:v>
                </c:pt>
                <c:pt idx="23">
                  <c:v>19.375102564102566</c:v>
                </c:pt>
                <c:pt idx="24">
                  <c:v>15.169323731566777</c:v>
                </c:pt>
                <c:pt idx="25">
                  <c:v>4.9744462227511912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'zdrojová data'!$D$193</c:f>
              <c:strCache>
                <c:ptCount val="1"/>
                <c:pt idx="0">
                  <c:v> přes telefonní vedení (xDSL)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FF-4AF6-A423-9B64B5AB36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9D-4EB6-9A81-980653D14B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9D-4EB6-9A81-980653D14B5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9D-4EB6-9A81-980653D14B5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data'!$A$194:$A$219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Chorvatsko</c:v>
                </c:pt>
                <c:pt idx="3">
                  <c:v>Litva</c:v>
                </c:pt>
                <c:pt idx="4">
                  <c:v>Rakousko</c:v>
                </c:pt>
                <c:pt idx="5">
                  <c:v>Irsko</c:v>
                </c:pt>
                <c:pt idx="6">
                  <c:v>Rumunsko</c:v>
                </c:pt>
                <c:pt idx="7">
                  <c:v>Slovinsko</c:v>
                </c:pt>
                <c:pt idx="8">
                  <c:v>Bulharsko</c:v>
                </c:pt>
                <c:pt idx="9">
                  <c:v>Finsko</c:v>
                </c:pt>
                <c:pt idx="10">
                  <c:v>Slovensko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Estonsko</c:v>
                </c:pt>
                <c:pt idx="15">
                  <c:v>Lucembursko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Malta</c:v>
                </c:pt>
                <c:pt idx="20">
                  <c:v>Belgie</c:v>
                </c:pt>
                <c:pt idx="21">
                  <c:v>Portugalsko</c:v>
                </c:pt>
                <c:pt idx="22">
                  <c:v>Německo</c:v>
                </c:pt>
                <c:pt idx="23">
                  <c:v>Nizozemsko</c:v>
                </c:pt>
                <c:pt idx="24">
                  <c:v>Dánsko</c:v>
                </c:pt>
                <c:pt idx="25">
                  <c:v>Francie</c:v>
                </c:pt>
              </c:strCache>
            </c:strRef>
          </c:cat>
          <c:val>
            <c:numRef>
              <c:f>'zdrojová data'!$D$194:$D$219</c:f>
              <c:numCache>
                <c:formatCode>#\ ##0.0</c:formatCode>
                <c:ptCount val="26"/>
                <c:pt idx="0">
                  <c:v>3.3975059187583319</c:v>
                </c:pt>
                <c:pt idx="1">
                  <c:v>4.5305743599609496</c:v>
                </c:pt>
                <c:pt idx="2">
                  <c:v>16.91202386127555</c:v>
                </c:pt>
                <c:pt idx="3">
                  <c:v>4.0438381362446574</c:v>
                </c:pt>
                <c:pt idx="4">
                  <c:v>15.655783491534722</c:v>
                </c:pt>
                <c:pt idx="5">
                  <c:v>12.793256454044002</c:v>
                </c:pt>
                <c:pt idx="6">
                  <c:v>1.1465992094211854</c:v>
                </c:pt>
                <c:pt idx="7">
                  <c:v>6.4369105882769064</c:v>
                </c:pt>
                <c:pt idx="8">
                  <c:v>1.6585782885844238</c:v>
                </c:pt>
                <c:pt idx="9">
                  <c:v>2.5194142259414227</c:v>
                </c:pt>
                <c:pt idx="10">
                  <c:v>7.3985518926581895</c:v>
                </c:pt>
                <c:pt idx="11">
                  <c:v>12.174017215594661</c:v>
                </c:pt>
                <c:pt idx="12">
                  <c:v>1.7632515113234513</c:v>
                </c:pt>
                <c:pt idx="13">
                  <c:v>5.16625882878611</c:v>
                </c:pt>
                <c:pt idx="14">
                  <c:v>6.5860366147078047</c:v>
                </c:pt>
                <c:pt idx="15">
                  <c:v>11.277423322683704</c:v>
                </c:pt>
                <c:pt idx="16">
                  <c:v>9.4212388616647882</c:v>
                </c:pt>
                <c:pt idx="17">
                  <c:v>16.32253785785343</c:v>
                </c:pt>
                <c:pt idx="18">
                  <c:v>1.0516451290916109</c:v>
                </c:pt>
                <c:pt idx="19">
                  <c:v>8.1725378127308801</c:v>
                </c:pt>
                <c:pt idx="20">
                  <c:v>17.487410838391824</c:v>
                </c:pt>
                <c:pt idx="21">
                  <c:v>1.7331835185686575</c:v>
                </c:pt>
                <c:pt idx="22">
                  <c:v>29.422997351931389</c:v>
                </c:pt>
                <c:pt idx="23">
                  <c:v>11.636358974358975</c:v>
                </c:pt>
                <c:pt idx="24">
                  <c:v>6.7846407009783434</c:v>
                </c:pt>
                <c:pt idx="25">
                  <c:v>14.295510116512153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ser>
          <c:idx val="3"/>
          <c:order val="3"/>
          <c:tx>
            <c:strRef>
              <c:f>'zdrojová data'!$E$193</c:f>
              <c:strCache>
                <c:ptCount val="1"/>
                <c:pt idx="0">
                  <c:v> bezdrátový přístup z pevného místa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A6A6A6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DFE-443D-BEB6-7F085146C0ED}"/>
              </c:ext>
            </c:extLst>
          </c:dPt>
          <c:dPt>
            <c:idx val="16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DFE-443D-BEB6-7F085146C0ED}"/>
              </c:ext>
            </c:extLst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F79D-4EB6-9A81-980653D14B5C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79D-4EB6-9A81-980653D14B5C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FE-443D-BEB6-7F085146C0ED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FE-443D-BEB6-7F085146C0ED}"/>
                </c:ext>
              </c:extLst>
            </c:dLbl>
            <c:dLbl>
              <c:idx val="19"/>
              <c:layout>
                <c:manualLayout>
                  <c:x val="-4.6319276952439589E-3"/>
                  <c:y val="-3.73193313945013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data'!$A$194:$A$219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Chorvatsko</c:v>
                </c:pt>
                <c:pt idx="3">
                  <c:v>Litva</c:v>
                </c:pt>
                <c:pt idx="4">
                  <c:v>Rakousko</c:v>
                </c:pt>
                <c:pt idx="5">
                  <c:v>Irsko</c:v>
                </c:pt>
                <c:pt idx="6">
                  <c:v>Rumunsko</c:v>
                </c:pt>
                <c:pt idx="7">
                  <c:v>Slovinsko</c:v>
                </c:pt>
                <c:pt idx="8">
                  <c:v>Bulharsko</c:v>
                </c:pt>
                <c:pt idx="9">
                  <c:v>Finsko</c:v>
                </c:pt>
                <c:pt idx="10">
                  <c:v>Slovensko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Estonsko</c:v>
                </c:pt>
                <c:pt idx="15">
                  <c:v>Lucembursko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Malta</c:v>
                </c:pt>
                <c:pt idx="20">
                  <c:v>Belgie</c:v>
                </c:pt>
                <c:pt idx="21">
                  <c:v>Portugalsko</c:v>
                </c:pt>
                <c:pt idx="22">
                  <c:v>Německo</c:v>
                </c:pt>
                <c:pt idx="23">
                  <c:v>Nizozemsko</c:v>
                </c:pt>
                <c:pt idx="24">
                  <c:v>Dánsko</c:v>
                </c:pt>
                <c:pt idx="25">
                  <c:v>Francie</c:v>
                </c:pt>
              </c:strCache>
            </c:strRef>
          </c:cat>
          <c:val>
            <c:numRef>
              <c:f>'zdrojová data'!$E$194:$E$219</c:f>
              <c:numCache>
                <c:formatCode>#\ ##0.0</c:formatCode>
                <c:ptCount val="26"/>
                <c:pt idx="0">
                  <c:v>1.8852944624465104</c:v>
                </c:pt>
                <c:pt idx="1">
                  <c:v>0.38744426865983222</c:v>
                </c:pt>
                <c:pt idx="2">
                  <c:v>0.69310503222183495</c:v>
                </c:pt>
                <c:pt idx="3">
                  <c:v>1.1779790363363578</c:v>
                </c:pt>
                <c:pt idx="4">
                  <c:v>0.1686986598312171</c:v>
                </c:pt>
                <c:pt idx="5">
                  <c:v>1.6497336719807334</c:v>
                </c:pt>
                <c:pt idx="6">
                  <c:v>2.0028366266148172</c:v>
                </c:pt>
                <c:pt idx="7">
                  <c:v>0.23561471664966896</c:v>
                </c:pt>
                <c:pt idx="8">
                  <c:v>5.3868996143146379</c:v>
                </c:pt>
                <c:pt idx="9">
                  <c:v>0</c:v>
                </c:pt>
                <c:pt idx="10">
                  <c:v>8.8392670287647057</c:v>
                </c:pt>
                <c:pt idx="11">
                  <c:v>1.5594575916833047</c:v>
                </c:pt>
                <c:pt idx="12">
                  <c:v>0.62591350259746437</c:v>
                </c:pt>
                <c:pt idx="13">
                  <c:v>1.3265162393812009</c:v>
                </c:pt>
                <c:pt idx="14">
                  <c:v>6.4360877465988633</c:v>
                </c:pt>
                <c:pt idx="15">
                  <c:v>0</c:v>
                </c:pt>
                <c:pt idx="16">
                  <c:v>14.923893780979681</c:v>
                </c:pt>
                <c:pt idx="17">
                  <c:v>0</c:v>
                </c:pt>
                <c:pt idx="18">
                  <c:v>7.3758671383448424E-2</c:v>
                </c:pt>
                <c:pt idx="19">
                  <c:v>3.216285445333273</c:v>
                </c:pt>
                <c:pt idx="20">
                  <c:v>0.72839304347277467</c:v>
                </c:pt>
                <c:pt idx="21">
                  <c:v>2.4476288488655489</c:v>
                </c:pt>
                <c:pt idx="22">
                  <c:v>1.2596126341072687E-2</c:v>
                </c:pt>
                <c:pt idx="23">
                  <c:v>0</c:v>
                </c:pt>
                <c:pt idx="24">
                  <c:v>0.27526098850221964</c:v>
                </c:pt>
                <c:pt idx="25">
                  <c:v>0.89940090202956668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FE-443D-BEB6-7F08514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>
                  <a:alpha val="5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2690801876099619"/>
          <c:y val="1.1698658682787117E-2"/>
          <c:w val="0.79726153513153031"/>
          <c:h val="7.726709567925435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11228270398121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data'!$A$230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'zdrojová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data'!$B$230:$I$230</c:f>
              <c:numCache>
                <c:formatCode>#\ ##0.0</c:formatCode>
                <c:ptCount val="8"/>
                <c:pt idx="0">
                  <c:v>838.697</c:v>
                </c:pt>
                <c:pt idx="1">
                  <c:v>905.53499999999997</c:v>
                </c:pt>
                <c:pt idx="2">
                  <c:v>933.09199999999998</c:v>
                </c:pt>
                <c:pt idx="3">
                  <c:v>949.16100000000006</c:v>
                </c:pt>
                <c:pt idx="4">
                  <c:v>939.31299999999999</c:v>
                </c:pt>
                <c:pt idx="5">
                  <c:v>929.47299999999996</c:v>
                </c:pt>
                <c:pt idx="6">
                  <c:v>948.00800000000004</c:v>
                </c:pt>
                <c:pt idx="7">
                  <c:v>949.19600000000003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8DD-964D-9731D78D5AE4}"/>
            </c:ext>
          </c:extLst>
        </c:ser>
        <c:ser>
          <c:idx val="1"/>
          <c:order val="1"/>
          <c:tx>
            <c:strRef>
              <c:f>'zdrojová data'!$A$231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'zdrojová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data'!$B$231:$I$231</c:f>
              <c:numCache>
                <c:formatCode>#\ ##0.0</c:formatCode>
                <c:ptCount val="8"/>
                <c:pt idx="0">
                  <c:v>691.08500000000004</c:v>
                </c:pt>
                <c:pt idx="1">
                  <c:v>651.55899999999997</c:v>
                </c:pt>
                <c:pt idx="2">
                  <c:v>629.29600000000005</c:v>
                </c:pt>
                <c:pt idx="3">
                  <c:v>637.20399999999995</c:v>
                </c:pt>
                <c:pt idx="4">
                  <c:v>668.45899999999995</c:v>
                </c:pt>
                <c:pt idx="5">
                  <c:v>699.34399999999994</c:v>
                </c:pt>
                <c:pt idx="6">
                  <c:v>727.88099999999997</c:v>
                </c:pt>
                <c:pt idx="7">
                  <c:v>737.69900000000007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5-48DD-964D-9731D78D5AE4}"/>
            </c:ext>
          </c:extLst>
        </c:ser>
        <c:ser>
          <c:idx val="0"/>
          <c:order val="2"/>
          <c:tx>
            <c:strRef>
              <c:f>'zdrojová data'!$A$232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data'!$B$232:$I$232</c:f>
              <c:numCache>
                <c:formatCode>#\ ##0.0</c:formatCode>
                <c:ptCount val="8"/>
                <c:pt idx="0">
                  <c:v>438.68900000000002</c:v>
                </c:pt>
                <c:pt idx="1">
                  <c:v>477.459</c:v>
                </c:pt>
                <c:pt idx="2">
                  <c:v>524.98699999999997</c:v>
                </c:pt>
                <c:pt idx="3">
                  <c:v>572.73599999999999</c:v>
                </c:pt>
                <c:pt idx="4">
                  <c:v>604.83799999999997</c:v>
                </c:pt>
                <c:pt idx="5">
                  <c:v>657.36300000000006</c:v>
                </c:pt>
                <c:pt idx="6">
                  <c:v>672.51300000000003</c:v>
                </c:pt>
                <c:pt idx="7">
                  <c:v>733.74099999999999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5-48DD-964D-9731D78D5AE4}"/>
            </c:ext>
          </c:extLst>
        </c:ser>
        <c:ser>
          <c:idx val="2"/>
          <c:order val="3"/>
          <c:tx>
            <c:strRef>
              <c:f>'zdrojová data'!$A$233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data'!$B$233:$I$233</c:f>
              <c:numCache>
                <c:formatCode>#\ ##0.0</c:formatCode>
                <c:ptCount val="8"/>
                <c:pt idx="0">
                  <c:v>516.46</c:v>
                </c:pt>
                <c:pt idx="1">
                  <c:v>537.26199999999994</c:v>
                </c:pt>
                <c:pt idx="2">
                  <c:v>561.19200000000001</c:v>
                </c:pt>
                <c:pt idx="3">
                  <c:v>567.55499999999995</c:v>
                </c:pt>
                <c:pt idx="4">
                  <c:v>575.25599999999997</c:v>
                </c:pt>
                <c:pt idx="5">
                  <c:v>578.83199999999999</c:v>
                </c:pt>
                <c:pt idx="6">
                  <c:v>586.726</c:v>
                </c:pt>
                <c:pt idx="7">
                  <c:v>572.37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5-48DD-964D-9731D78D5AE4}"/>
            </c:ext>
          </c:extLst>
        </c:ser>
        <c:ser>
          <c:idx val="3"/>
          <c:order val="4"/>
          <c:tx>
            <c:strRef>
              <c:f>'zdrojová data'!$A$234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'zdrojová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data'!$B$234:$I$234</c:f>
              <c:numCache>
                <c:formatCode>#\ ##0.0</c:formatCode>
                <c:ptCount val="8"/>
                <c:pt idx="4">
                  <c:v>305.64699999999999</c:v>
                </c:pt>
                <c:pt idx="5">
                  <c:v>316.93299999999999</c:v>
                </c:pt>
                <c:pt idx="6">
                  <c:v>324.447</c:v>
                </c:pt>
                <c:pt idx="7">
                  <c:v>323.74400000000003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5-48DD-964D-9731D78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2780652252691169"/>
          <c:y val="7.2712802146313912E-2"/>
          <c:w val="0.27219347747308847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851665246355673"/>
          <c:w val="0.96085570176298141"/>
          <c:h val="0.61076172371127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data'!$A$223</c:f>
              <c:strCache>
                <c:ptCount val="1"/>
                <c:pt idx="0">
                  <c:v> pevný přístup - v tisících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data'!$B$223:$E$223</c:f>
              <c:numCache>
                <c:formatCode>#,##0</c:formatCode>
                <c:ptCount val="4"/>
                <c:pt idx="0">
                  <c:v>1848.5529999999999</c:v>
                </c:pt>
                <c:pt idx="1">
                  <c:v>1935.539</c:v>
                </c:pt>
                <c:pt idx="2">
                  <c:v>1987.12</c:v>
                </c:pt>
                <c:pt idx="3">
                  <c:v>2043.81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C-443C-AF69-2910F4783301}"/>
            </c:ext>
          </c:extLst>
        </c:ser>
        <c:ser>
          <c:idx val="2"/>
          <c:order val="1"/>
          <c:tx>
            <c:strRef>
              <c:f>'zdrojová data'!$A$224</c:f>
              <c:strCache>
                <c:ptCount val="1"/>
                <c:pt idx="0">
                  <c:v> bezdrátový přístup - v tisících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data'!$B$224:$E$224</c:f>
              <c:numCache>
                <c:formatCode>#,##0</c:formatCode>
                <c:ptCount val="4"/>
                <c:pt idx="0">
                  <c:v>1244.96</c:v>
                </c:pt>
                <c:pt idx="1">
                  <c:v>1246.4059999999997</c:v>
                </c:pt>
                <c:pt idx="2">
                  <c:v>1272.4549999999999</c:v>
                </c:pt>
                <c:pt idx="3">
                  <c:v>1272.94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C-443C-AF69-2910F478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'zdrojová data'!$A$225</c:f>
              <c:strCache>
                <c:ptCount val="1"/>
                <c:pt idx="0">
                  <c:v> pevný přístup - na 100 obyvatel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694F-4DE1-B710-8DA54980AC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694F-4DE1-B710-8DA54980AC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FC-443C-AF69-2910F4783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FC-443C-AF69-2910F4783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FC-443C-AF69-2910F4783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3FC-443C-AF69-2910F4783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3FC-443C-AF69-2910F4783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3FC-443C-AF69-2910F4783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3FC-443C-AF69-2910F4783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3FC-443C-AF69-2910F47833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data'!$B$225:$E$225</c:f>
              <c:numCache>
                <c:formatCode>#\ ##0.0</c:formatCode>
                <c:ptCount val="4"/>
                <c:pt idx="0">
                  <c:v>17.28598788528717</c:v>
                </c:pt>
                <c:pt idx="1">
                  <c:v>18.086145880258954</c:v>
                </c:pt>
                <c:pt idx="2">
                  <c:v>18.894887915009896</c:v>
                </c:pt>
                <c:pt idx="3">
                  <c:v>18.876051959777712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FC-443C-AF69-2910F4783301}"/>
            </c:ext>
          </c:extLst>
        </c:ser>
        <c:ser>
          <c:idx val="1"/>
          <c:order val="3"/>
          <c:tx>
            <c:strRef>
              <c:f>'zdrojová data'!$A$226</c:f>
              <c:strCache>
                <c:ptCount val="1"/>
                <c:pt idx="0">
                  <c:v> bezdrátový přístup - na 100 obyvatel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>
                <a:noFill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94F-4DE1-B710-8DA54980AC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94F-4DE1-B710-8DA54980AC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FC-443C-AF69-2910F4783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FC-443C-AF69-2910F4783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FC-443C-AF69-2910F4783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FC-443C-AF69-2910F4783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FC-443C-AF69-2910F4783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FC-443C-AF69-2910F4783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FC-443C-AF69-2910F4783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FC-443C-AF69-2910F4783301}"/>
              </c:ext>
            </c:extLst>
          </c:dPt>
          <c:dLbls>
            <c:dLbl>
              <c:idx val="0"/>
              <c:layout>
                <c:manualLayout>
                  <c:x val="-7.469373096499024E-2"/>
                  <c:y val="-4.8753369824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B8-4DD2-813E-5DB75D4AB81B}"/>
                </c:ext>
              </c:extLst>
            </c:dLbl>
            <c:dLbl>
              <c:idx val="1"/>
              <c:layout>
                <c:manualLayout>
                  <c:x val="-7.0100554400028062E-2"/>
                  <c:y val="-5.525743819598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B8-4DD2-813E-5DB75D4AB81B}"/>
                </c:ext>
              </c:extLst>
            </c:dLbl>
            <c:dLbl>
              <c:idx val="2"/>
              <c:layout>
                <c:manualLayout>
                  <c:x val="-7.0100554400028062E-2"/>
                  <c:y val="-4.8753369824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4F-4DE1-B710-8DA54980ACBD}"/>
                </c:ext>
              </c:extLst>
            </c:dLbl>
            <c:dLbl>
              <c:idx val="3"/>
              <c:layout>
                <c:manualLayout>
                  <c:x val="-7.4693730964990226E-2"/>
                  <c:y val="-6.176150656757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4F-4DE1-B710-8DA54980A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wrap="square" lIns="38100" tIns="19050" rIns="38100" bIns="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'zdrojová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data'!$B$226:$E$226</c:f>
              <c:numCache>
                <c:formatCode>#\ ##0.0</c:formatCode>
                <c:ptCount val="4"/>
                <c:pt idx="0">
                  <c:v>11.641734631177528</c:v>
                </c:pt>
                <c:pt idx="1">
                  <c:v>11.646719979308099</c:v>
                </c:pt>
                <c:pt idx="2">
                  <c:v>12.09936722588164</c:v>
                </c:pt>
                <c:pt idx="3">
                  <c:v>11.756514344131521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FC-443C-AF69-2910F478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3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500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25"/>
          <c:min val="-10"/>
        </c:scaling>
        <c:delete val="0"/>
        <c:axPos val="r"/>
        <c:numFmt formatCode="#,##0" sourceLinked="0"/>
        <c:majorTickMark val="none"/>
        <c:minorTickMark val="none"/>
        <c:tickLblPos val="none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3.3035692084133768E-2"/>
          <c:w val="0.94995689862201993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887505161427E-2"/>
          <c:y val="0.12973574670565274"/>
          <c:w val="0.9573021992940538"/>
          <c:h val="0.75030572169918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data'!$A$238</c:f>
              <c:strCache>
                <c:ptCount val="1"/>
                <c:pt idx="0">
                  <c:v> pevný přístup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data'!$B$237:$E$237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data'!$B$238:$E$238</c:f>
              <c:numCache>
                <c:formatCode>#,##0</c:formatCode>
                <c:ptCount val="4"/>
                <c:pt idx="0">
                  <c:v>339.69100000000003</c:v>
                </c:pt>
                <c:pt idx="1">
                  <c:v>355.64499999999998</c:v>
                </c:pt>
                <c:pt idx="2">
                  <c:v>367.471</c:v>
                </c:pt>
                <c:pt idx="3">
                  <c:v>381.92200000000003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B-461C-AB2E-2C9715375B10}"/>
            </c:ext>
          </c:extLst>
        </c:ser>
        <c:ser>
          <c:idx val="1"/>
          <c:order val="1"/>
          <c:tx>
            <c:strRef>
              <c:f>'zdrojová data'!$A$239</c:f>
              <c:strCache>
                <c:ptCount val="1"/>
                <c:pt idx="0">
                  <c:v> bezdrátový přístup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data'!$B$237:$E$237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'zdrojová data'!$B$239:$E$239</c:f>
              <c:numCache>
                <c:formatCode>#,##0</c:formatCode>
                <c:ptCount val="4"/>
                <c:pt idx="0">
                  <c:v>292.75400000000002</c:v>
                </c:pt>
                <c:pt idx="1">
                  <c:v>295.77700000000004</c:v>
                </c:pt>
                <c:pt idx="2">
                  <c:v>309.202</c:v>
                </c:pt>
                <c:pt idx="3">
                  <c:v>305.06400000000008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4-4CA0-9386-C54D449CFD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8548037292361519"/>
          <c:y val="7.9043430772326344E-4"/>
          <c:w val="0.70473803225454335"/>
          <c:h val="0.127984401949756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5806895365832685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data'!$A$243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'zdrojová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data'!$B$243:$I$243</c:f>
              <c:numCache>
                <c:formatCode>#\ ##0.0</c:formatCode>
                <c:ptCount val="8"/>
                <c:pt idx="0">
                  <c:v>250.255</c:v>
                </c:pt>
                <c:pt idx="1">
                  <c:v>252.79600000000005</c:v>
                </c:pt>
                <c:pt idx="2">
                  <c:v>246.59899999999999</c:v>
                </c:pt>
                <c:pt idx="3">
                  <c:v>251.01600000000002</c:v>
                </c:pt>
                <c:pt idx="4">
                  <c:v>249.96600000000001</c:v>
                </c:pt>
                <c:pt idx="5">
                  <c:v>256.56</c:v>
                </c:pt>
                <c:pt idx="6">
                  <c:v>261.76800000000003</c:v>
                </c:pt>
                <c:pt idx="7">
                  <c:v>266.20499999999998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7-4502-B2D7-61FD714A8292}"/>
            </c:ext>
          </c:extLst>
        </c:ser>
        <c:ser>
          <c:idx val="1"/>
          <c:order val="1"/>
          <c:tx>
            <c:strRef>
              <c:f>'zdrojová data'!$A$244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7D92"/>
              </a:solidFill>
              <a:prstDash val="solid"/>
            </a:ln>
          </c:spPr>
          <c:marker>
            <c:symbol val="none"/>
          </c:marker>
          <c:cat>
            <c:numRef>
              <c:f>'zdrojová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data'!$B$244:$I$244</c:f>
              <c:numCache>
                <c:formatCode>#\ ##0.0</c:formatCode>
                <c:ptCount val="8"/>
                <c:pt idx="0">
                  <c:v>149.51000000000002</c:v>
                </c:pt>
                <c:pt idx="1">
                  <c:v>162.0680000000001</c:v>
                </c:pt>
                <c:pt idx="2">
                  <c:v>165.858</c:v>
                </c:pt>
                <c:pt idx="3">
                  <c:v>170.25800000000001</c:v>
                </c:pt>
                <c:pt idx="4">
                  <c:v>175.75</c:v>
                </c:pt>
                <c:pt idx="5">
                  <c:v>173.03299999999999</c:v>
                </c:pt>
                <c:pt idx="6">
                  <c:v>181.56100000000001</c:v>
                </c:pt>
                <c:pt idx="7">
                  <c:v>176.33099999999999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7-4502-B2D7-61FD714A8292}"/>
            </c:ext>
          </c:extLst>
        </c:ser>
        <c:ser>
          <c:idx val="0"/>
          <c:order val="2"/>
          <c:tx>
            <c:strRef>
              <c:f>'zdrojová data'!$A$245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>
              <a:solidFill>
                <a:srgbClr val="7D60A0"/>
              </a:solidFill>
            </a:ln>
          </c:spPr>
          <c:marker>
            <c:symbol val="none"/>
          </c:marker>
          <c:cat>
            <c:numRef>
              <c:f>'zdrojová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data'!$B$245:$I$245</c:f>
              <c:numCache>
                <c:formatCode>#\ ##0.0</c:formatCode>
                <c:ptCount val="8"/>
                <c:pt idx="4">
                  <c:v>117.004</c:v>
                </c:pt>
                <c:pt idx="5">
                  <c:v>122.744</c:v>
                </c:pt>
                <c:pt idx="6">
                  <c:v>127.64100000000001</c:v>
                </c:pt>
                <c:pt idx="7">
                  <c:v>128.733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7-4502-B2D7-61FD714A8292}"/>
            </c:ext>
          </c:extLst>
        </c:ser>
        <c:ser>
          <c:idx val="2"/>
          <c:order val="3"/>
          <c:tx>
            <c:strRef>
              <c:f>'zdrojová data'!$A$246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data'!$B$246:$I$246</c:f>
              <c:numCache>
                <c:formatCode>#\ ##0.0</c:formatCode>
                <c:ptCount val="8"/>
                <c:pt idx="0">
                  <c:v>33.962000000000003</c:v>
                </c:pt>
                <c:pt idx="1">
                  <c:v>45.093000000000018</c:v>
                </c:pt>
                <c:pt idx="2">
                  <c:v>44.664000000000001</c:v>
                </c:pt>
                <c:pt idx="3">
                  <c:v>49.61</c:v>
                </c:pt>
                <c:pt idx="4">
                  <c:v>59.470999999999997</c:v>
                </c:pt>
                <c:pt idx="5">
                  <c:v>63.97</c:v>
                </c:pt>
                <c:pt idx="6">
                  <c:v>67.510999999999996</c:v>
                </c:pt>
                <c:pt idx="7">
                  <c:v>75.117000000000004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7-4502-B2D7-61FD714A8292}"/>
            </c:ext>
          </c:extLst>
        </c:ser>
        <c:ser>
          <c:idx val="3"/>
          <c:order val="4"/>
          <c:tx>
            <c:strRef>
              <c:f>'zdrojová data'!$A$247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data'!$B$247:$I$247</c:f>
              <c:numCache>
                <c:formatCode>#\ ##0.0</c:formatCode>
                <c:ptCount val="8"/>
                <c:pt idx="0">
                  <c:v>24.914000000000001</c:v>
                </c:pt>
                <c:pt idx="1">
                  <c:v>26.012</c:v>
                </c:pt>
                <c:pt idx="2">
                  <c:v>28.047999999999998</c:v>
                </c:pt>
                <c:pt idx="3">
                  <c:v>29.155000000000001</c:v>
                </c:pt>
                <c:pt idx="4">
                  <c:v>30.254000000000001</c:v>
                </c:pt>
                <c:pt idx="5">
                  <c:v>35.115000000000002</c:v>
                </c:pt>
                <c:pt idx="6">
                  <c:v>38.192</c:v>
                </c:pt>
                <c:pt idx="7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7-4502-B2D7-61FD714A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061112535209772"/>
          <c:y val="7.2712802146313912E-2"/>
          <c:w val="0.25938887464790233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090536385790818"/>
          <c:w val="0.96621818795623304"/>
          <c:h val="0.78223084083715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data'!$A$251</c:f>
              <c:strCache>
                <c:ptCount val="1"/>
                <c:pt idx="0">
                  <c:v> Celkem (v tisících)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1.0408097670442785E-17"/>
                  <c:y val="0.13060453024488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2-4121-AA20-66676A175D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data'!$B$250:$I$250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data'!$B$251:$I$251</c:f>
              <c:numCache>
                <c:formatCode>#,##0</c:formatCode>
                <c:ptCount val="8"/>
                <c:pt idx="0">
                  <c:v>323.91899999999998</c:v>
                </c:pt>
                <c:pt idx="1">
                  <c:v>608.69499999999994</c:v>
                </c:pt>
                <c:pt idx="2">
                  <c:v>726.05600000000004</c:v>
                </c:pt>
                <c:pt idx="3">
                  <c:v>793.99500000000012</c:v>
                </c:pt>
                <c:pt idx="4">
                  <c:v>943.23599999999999</c:v>
                </c:pt>
                <c:pt idx="5">
                  <c:v>1052.7550000000001</c:v>
                </c:pt>
                <c:pt idx="6">
                  <c:v>1174.8920000000001</c:v>
                </c:pt>
                <c:pt idx="7">
                  <c:v>1350.8760000000002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data'!$A$252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8"/>
            <c:marker>
              <c:spPr>
                <a:solidFill>
                  <a:srgbClr val="009BB4"/>
                </a:solidFill>
                <a:ln w="15875">
                  <a:solidFill>
                    <a:srgbClr val="47E5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data'!$B$250:$I$250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data'!$B$252:$I$252</c:f>
              <c:numCache>
                <c:formatCode>#\ ##0.0</c:formatCode>
                <c:ptCount val="8"/>
                <c:pt idx="0">
                  <c:v>3.069204269951713</c:v>
                </c:pt>
                <c:pt idx="1">
                  <c:v>5.7539026091756922</c:v>
                </c:pt>
                <c:pt idx="2">
                  <c:v>6.8430936503156676</c:v>
                </c:pt>
                <c:pt idx="3">
                  <c:v>7.4554921219177839</c:v>
                </c:pt>
                <c:pt idx="4">
                  <c:v>8.8202859582423265</c:v>
                </c:pt>
                <c:pt idx="5">
                  <c:v>9.8371980653306466</c:v>
                </c:pt>
                <c:pt idx="6">
                  <c:v>11.171671893112549</c:v>
                </c:pt>
                <c:pt idx="7">
                  <c:v>12.476309229926791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100"/>
        <c:minorUnit val="1.0000000000000002E-2"/>
      </c:valAx>
      <c:valAx>
        <c:axId val="190846080"/>
        <c:scaling>
          <c:orientation val="minMax"/>
          <c:max val="1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/>
        </c:spPr>
        <c:crossAx val="190847616"/>
        <c:crosses val="max"/>
        <c:crossBetween val="between"/>
        <c:majorUnit val="0.5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6.2257261220043443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0.11294102303473948"/>
          <c:w val="0.8726424718902297"/>
          <c:h val="0.698597772915187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data'!$C$255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xDSL</c:v>
                  </c:pt>
                  <c:pt idx="3">
                    <c:v> CATV</c:v>
                  </c:pt>
                  <c:pt idx="6">
                    <c:v> Optika</c:v>
                  </c:pt>
                </c:lvl>
              </c:multiLvlStrCache>
            </c:multiLvlStrRef>
          </c:cat>
          <c:val>
            <c:numRef>
              <c:f>'zdrojová data'!$C$256:$C$264</c:f>
              <c:numCache>
                <c:formatCode>0%</c:formatCode>
                <c:ptCount val="9"/>
                <c:pt idx="0">
                  <c:v>0.11163254887520085</c:v>
                </c:pt>
                <c:pt idx="1">
                  <c:v>0.1723681830628839</c:v>
                </c:pt>
                <c:pt idx="2">
                  <c:v>0.25508415147265073</c:v>
                </c:pt>
                <c:pt idx="3">
                  <c:v>0.82373559932697771</c:v>
                </c:pt>
                <c:pt idx="4">
                  <c:v>0.83627771963681641</c:v>
                </c:pt>
                <c:pt idx="5">
                  <c:v>0.84427133464933035</c:v>
                </c:pt>
                <c:pt idx="6">
                  <c:v>0.61041848910281382</c:v>
                </c:pt>
                <c:pt idx="7">
                  <c:v>0.65092888879279598</c:v>
                </c:pt>
                <c:pt idx="8">
                  <c:v>0.71370129243946401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'zdrojová data'!$D$255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xDSL</c:v>
                  </c:pt>
                  <c:pt idx="3">
                    <c:v> CATV</c:v>
                  </c:pt>
                  <c:pt idx="6">
                    <c:v> Optika</c:v>
                  </c:pt>
                </c:lvl>
              </c:multiLvlStrCache>
            </c:multiLvlStrRef>
          </c:cat>
          <c:val>
            <c:numRef>
              <c:f>'zdrojová data'!$D$256:$D$264</c:f>
              <c:numCache>
                <c:formatCode>0%</c:formatCode>
                <c:ptCount val="9"/>
                <c:pt idx="0">
                  <c:v>0.38565483563203001</c:v>
                </c:pt>
                <c:pt idx="1">
                  <c:v>0.47169855170873709</c:v>
                </c:pt>
                <c:pt idx="2">
                  <c:v>0.45432929841897235</c:v>
                </c:pt>
                <c:pt idx="3">
                  <c:v>0.15430485041868436</c:v>
                </c:pt>
                <c:pt idx="4">
                  <c:v>0.14421252068271356</c:v>
                </c:pt>
                <c:pt idx="5">
                  <c:v>0.13706869830497415</c:v>
                </c:pt>
                <c:pt idx="6">
                  <c:v>0.31665818699546533</c:v>
                </c:pt>
                <c:pt idx="7">
                  <c:v>0.28703258272704668</c:v>
                </c:pt>
                <c:pt idx="8">
                  <c:v>0.22728340450363352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'zdrojová data'!$E$255</c:f>
              <c:strCache>
                <c:ptCount val="1"/>
                <c:pt idx="0">
                  <c:v> &lt;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2-4227-AFFD-7CCF53E890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2-4227-AFFD-7CCF53E89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2-4227-AFFD-7CCF53E89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xDSL</c:v>
                  </c:pt>
                  <c:pt idx="3">
                    <c:v> CATV</c:v>
                  </c:pt>
                  <c:pt idx="6">
                    <c:v> Optika</c:v>
                  </c:pt>
                </c:lvl>
              </c:multiLvlStrCache>
            </c:multiLvlStrRef>
          </c:cat>
          <c:val>
            <c:numRef>
              <c:f>'zdrojová data'!$E$256:$E$264</c:f>
              <c:numCache>
                <c:formatCode>0%</c:formatCode>
                <c:ptCount val="9"/>
                <c:pt idx="0">
                  <c:v>0.50271261549276913</c:v>
                </c:pt>
                <c:pt idx="1">
                  <c:v>0.35593326522837898</c:v>
                </c:pt>
                <c:pt idx="2">
                  <c:v>0.29058655010837692</c:v>
                </c:pt>
                <c:pt idx="3">
                  <c:v>2.1959550254337913E-2</c:v>
                </c:pt>
                <c:pt idx="4">
                  <c:v>1.9509759680470078E-2</c:v>
                </c:pt>
                <c:pt idx="5">
                  <c:v>1.8659967045695544E-2</c:v>
                </c:pt>
                <c:pt idx="6">
                  <c:v>7.2923323901720849E-2</c:v>
                </c:pt>
                <c:pt idx="7">
                  <c:v>6.2038528480157396E-2</c:v>
                </c:pt>
                <c:pt idx="8">
                  <c:v>5.9015303056902439E-2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191535744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909861426372791"/>
          <c:y val="1.6951038498881077E-2"/>
          <c:w val="0.77408415120367535"/>
          <c:h val="6.97397594052826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7183695727079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data'!$B$267</c:f>
              <c:strCache>
                <c:ptCount val="1"/>
                <c:pt idx="0">
                  <c:v>na 100 obyvatel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E3-4C9B-9B56-8F9EE3D60B8A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D-4121-91ED-FB44968076A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E2-441C-8D91-494BF37681E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D-4121-91ED-FB44968076A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D-4121-91ED-FB44968076A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D-4121-91ED-FB44968076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E2-441C-8D91-494BF37681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1F-4272-B1AB-4B4E91EB9699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3E3-4C9B-9B56-8F9EE3D60B8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55B03D9-2982-4A9A-B500-217EC3690180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42D-4121-91ED-FB44968076A4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693052-EC99-4576-B9E1-DDC9A9179561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42D-4121-91ED-FB44968076A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1F-4272-B1AB-4B4E91EB9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data'!$A$268:$A$295</c:f>
              <c:strCache>
                <c:ptCount val="28"/>
                <c:pt idx="0">
                  <c:v>Chorvatsko</c:v>
                </c:pt>
                <c:pt idx="1">
                  <c:v>Rakousko</c:v>
                </c:pt>
                <c:pt idx="2">
                  <c:v>Řecko</c:v>
                </c:pt>
                <c:pt idx="3">
                  <c:v>Slovensko</c:v>
                </c:pt>
                <c:pt idx="4">
                  <c:v>Česko</c:v>
                </c:pt>
                <c:pt idx="5">
                  <c:v>Bulharsko</c:v>
                </c:pt>
                <c:pt idx="6">
                  <c:v>Estonsko</c:v>
                </c:pt>
                <c:pt idx="7">
                  <c:v>Polsko</c:v>
                </c:pt>
                <c:pt idx="8">
                  <c:v>Finsko</c:v>
                </c:pt>
                <c:pt idx="9">
                  <c:v>Litva</c:v>
                </c:pt>
                <c:pt idx="10">
                  <c:v>Kypr</c:v>
                </c:pt>
                <c:pt idx="11">
                  <c:v>Irsko</c:v>
                </c:pt>
                <c:pt idx="12">
                  <c:v>Lotyšsko</c:v>
                </c:pt>
                <c:pt idx="13">
                  <c:v>Slovinsko</c:v>
                </c:pt>
                <c:pt idx="14">
                  <c:v>Německo</c:v>
                </c:pt>
                <c:pt idx="15">
                  <c:v>Itálie</c:v>
                </c:pt>
                <c:pt idx="16">
                  <c:v>EU27</c:v>
                </c:pt>
                <c:pt idx="17">
                  <c:v>Francie</c:v>
                </c:pt>
                <c:pt idx="18">
                  <c:v>Rumunsko</c:v>
                </c:pt>
                <c:pt idx="19">
                  <c:v>Malta</c:v>
                </c:pt>
                <c:pt idx="20">
                  <c:v>Maďarsko</c:v>
                </c:pt>
                <c:pt idx="21">
                  <c:v>Lucembursko</c:v>
                </c:pt>
                <c:pt idx="22">
                  <c:v>Dánsko</c:v>
                </c:pt>
                <c:pt idx="23">
                  <c:v>Belgie</c:v>
                </c:pt>
                <c:pt idx="24">
                  <c:v>Nizozemsko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Portugalsko</c:v>
                </c:pt>
              </c:strCache>
            </c:strRef>
          </c:cat>
          <c:val>
            <c:numRef>
              <c:f>'zdrojová data'!$B$268:$B$295</c:f>
              <c:numCache>
                <c:formatCode>0.0</c:formatCode>
                <c:ptCount val="28"/>
                <c:pt idx="0">
                  <c:v>8.9886346661332688</c:v>
                </c:pt>
                <c:pt idx="1">
                  <c:v>10.712</c:v>
                </c:pt>
                <c:pt idx="2">
                  <c:v>11.009</c:v>
                </c:pt>
                <c:pt idx="3">
                  <c:v>13.532</c:v>
                </c:pt>
                <c:pt idx="4">
                  <c:v>14.317</c:v>
                </c:pt>
                <c:pt idx="5">
                  <c:v>15.06742933879929</c:v>
                </c:pt>
                <c:pt idx="6">
                  <c:v>15.212999999999999</c:v>
                </c:pt>
                <c:pt idx="7">
                  <c:v>16.954000000000001</c:v>
                </c:pt>
                <c:pt idx="8">
                  <c:v>17.547999999999998</c:v>
                </c:pt>
                <c:pt idx="9">
                  <c:v>17.901</c:v>
                </c:pt>
                <c:pt idx="10">
                  <c:v>17.911363372591065</c:v>
                </c:pt>
                <c:pt idx="11">
                  <c:v>17.991</c:v>
                </c:pt>
                <c:pt idx="12">
                  <c:v>18.132999999999999</c:v>
                </c:pt>
                <c:pt idx="13">
                  <c:v>19.951000000000001</c:v>
                </c:pt>
                <c:pt idx="14">
                  <c:v>20.138999999999999</c:v>
                </c:pt>
                <c:pt idx="15">
                  <c:v>21.465</c:v>
                </c:pt>
                <c:pt idx="16">
                  <c:v>23.860256598700985</c:v>
                </c:pt>
                <c:pt idx="17">
                  <c:v>27.503999999999998</c:v>
                </c:pt>
                <c:pt idx="18">
                  <c:v>27.735961565880029</c:v>
                </c:pt>
                <c:pt idx="19">
                  <c:v>28.130548533411648</c:v>
                </c:pt>
                <c:pt idx="20">
                  <c:v>29.122</c:v>
                </c:pt>
                <c:pt idx="21">
                  <c:v>29.221</c:v>
                </c:pt>
                <c:pt idx="22">
                  <c:v>29.791999999999998</c:v>
                </c:pt>
                <c:pt idx="23">
                  <c:v>31.23</c:v>
                </c:pt>
                <c:pt idx="24">
                  <c:v>31.722999999999999</c:v>
                </c:pt>
                <c:pt idx="25">
                  <c:v>32.851999999999997</c:v>
                </c:pt>
                <c:pt idx="26">
                  <c:v>37.411000000000001</c:v>
                </c:pt>
                <c:pt idx="27">
                  <c:v>38.736000000000004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291842263752E-2"/>
          <c:y val="2.7750245482052887E-2"/>
          <c:w val="0.97573003006876169"/>
          <c:h val="0.83431654410519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data'!$A$309</c:f>
              <c:strCache>
                <c:ptCount val="1"/>
                <c:pt idx="0">
                  <c:v> na SIM karty využívající datové služby (bez fixního LTE)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851269727172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7-47CE-B8EB-8D2E64061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data'!$B$308:$F$308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'zdrojová data'!$B$309:$F$309</c:f>
              <c:numCache>
                <c:formatCode>#,##0</c:formatCode>
                <c:ptCount val="5"/>
                <c:pt idx="0">
                  <c:v>1236</c:v>
                </c:pt>
                <c:pt idx="1">
                  <c:v>1774</c:v>
                </c:pt>
                <c:pt idx="2">
                  <c:v>3135.296440032831</c:v>
                </c:pt>
                <c:pt idx="3">
                  <c:v>4600</c:v>
                </c:pt>
                <c:pt idx="4">
                  <c:v>7015.151515151515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  <c:max val="73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92595456"/>
        <c:crosses val="autoZero"/>
        <c:crossBetween val="between"/>
        <c:majorUnit val="1000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27143543757176E-2"/>
          <c:y val="0.13383077955829467"/>
          <c:w val="0.9671246125196036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data'!$A$299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data'!$B$298:$I$298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data'!$B$299:$I$299</c:f>
              <c:numCache>
                <c:formatCode>#\ ##0.0</c:formatCode>
                <c:ptCount val="8"/>
                <c:pt idx="0">
                  <c:v>7.9176924099999999</c:v>
                </c:pt>
                <c:pt idx="1">
                  <c:v>8.3809349999999991</c:v>
                </c:pt>
                <c:pt idx="2">
                  <c:v>8.5495269999999994</c:v>
                </c:pt>
                <c:pt idx="3">
                  <c:v>9.0254910000000006</c:v>
                </c:pt>
                <c:pt idx="4">
                  <c:v>9.8884729999999994</c:v>
                </c:pt>
                <c:pt idx="5">
                  <c:v>10.108773000000001</c:v>
                </c:pt>
                <c:pt idx="6">
                  <c:v>10.433617</c:v>
                </c:pt>
                <c:pt idx="7">
                  <c:v>11.021866000000001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data'!$A$300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6"/>
              <c:layout>
                <c:manualLayout>
                  <c:x val="-6.6564071964004837E-2"/>
                  <c:y val="-8.052647615877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D1-47AB-9092-E39A7A5F783A}"/>
                </c:ext>
              </c:extLst>
            </c:dLbl>
            <c:dLbl>
              <c:idx val="7"/>
              <c:layout>
                <c:manualLayout>
                  <c:x val="-2.3425668565728981E-2"/>
                  <c:y val="-7.200288325630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5-48F3-87AA-A6CC6D2C471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data'!$B$298:$I$298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data'!$B$300:$I$300</c:f>
              <c:numCache>
                <c:formatCode>#\ ##0.0</c:formatCode>
                <c:ptCount val="8"/>
                <c:pt idx="0">
                  <c:v>75.021889277678284</c:v>
                </c:pt>
                <c:pt idx="1">
                  <c:v>79.22372249456933</c:v>
                </c:pt>
                <c:pt idx="2">
                  <c:v>80.579478617217347</c:v>
                </c:pt>
                <c:pt idx="3">
                  <c:v>84.747985877669066</c:v>
                </c:pt>
                <c:pt idx="4">
                  <c:v>92.468013890859112</c:v>
                </c:pt>
                <c:pt idx="5">
                  <c:v>94.458826791102098</c:v>
                </c:pt>
                <c:pt idx="6">
                  <c:v>99.209923790783563</c:v>
                </c:pt>
                <c:pt idx="7">
                  <c:v>101.79484164854236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23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13412777284762E-2"/>
          <c:y val="0.1314709414325386"/>
          <c:w val="0.95963948271196187"/>
          <c:h val="0.69296569257268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data'!$A$304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489128988283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2B-4B06-AE58-5DF1AD7B66F0}"/>
                </c:ext>
              </c:extLst>
            </c:dLbl>
            <c:dLbl>
              <c:idx val="1"/>
              <c:layout>
                <c:manualLayout>
                  <c:x val="0"/>
                  <c:y val="0.14751855973908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2B-4B06-AE58-5DF1AD7B66F0}"/>
                </c:ext>
              </c:extLst>
            </c:dLbl>
            <c:dLbl>
              <c:idx val="2"/>
              <c:layout>
                <c:manualLayout>
                  <c:x val="0"/>
                  <c:y val="0.231102765968856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2B-4B06-AE58-5DF1AD7B6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data'!$B$303:$I$303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data'!$B$304:$I$304</c:f>
              <c:numCache>
                <c:formatCode>#,##0.00</c:formatCode>
                <c:ptCount val="8"/>
                <c:pt idx="0">
                  <c:v>5.0315389999999995</c:v>
                </c:pt>
                <c:pt idx="1">
                  <c:v>5.6457850000000001</c:v>
                </c:pt>
                <c:pt idx="2">
                  <c:v>6.2876130000000003</c:v>
                </c:pt>
                <c:pt idx="3">
                  <c:v>6.8390640000000005</c:v>
                </c:pt>
                <c:pt idx="4">
                  <c:v>7.3907769999999999</c:v>
                </c:pt>
                <c:pt idx="5">
                  <c:v>7.7388079999999997</c:v>
                </c:pt>
                <c:pt idx="6">
                  <c:v>8.2393420000000006</c:v>
                </c:pt>
                <c:pt idx="7">
                  <c:v>8.7497540000000011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data'!$A$305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1461919413409019E-2"/>
                  <c:y val="-7.3685099789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AD-4F1B-98C7-211367E7BBD0}"/>
                </c:ext>
              </c:extLst>
            </c:dLbl>
            <c:dLbl>
              <c:idx val="6"/>
              <c:layout>
                <c:manualLayout>
                  <c:x val="-6.1461919413408936E-2"/>
                  <c:y val="-5.623963746406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AD-4F1B-98C7-211367E7BBD0}"/>
                </c:ext>
              </c:extLst>
            </c:dLbl>
            <c:dLbl>
              <c:idx val="7"/>
              <c:layout>
                <c:manualLayout>
                  <c:x val="-2.6394638109402253E-2"/>
                  <c:y val="-6.496236862673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AD-4F1B-98C7-211367E7BB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data'!$B$303:$I$303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'zdrojová data'!$B$305:$I$305</c:f>
              <c:numCache>
                <c:formatCode>0.0</c:formatCode>
                <c:ptCount val="8"/>
                <c:pt idx="0">
                  <c:v>47.674946462629777</c:v>
                </c:pt>
                <c:pt idx="1">
                  <c:v>53.368759464666191</c:v>
                </c:pt>
                <c:pt idx="2">
                  <c:v>59.260889788035975</c:v>
                </c:pt>
                <c:pt idx="3">
                  <c:v>64.217769347781186</c:v>
                </c:pt>
                <c:pt idx="4">
                  <c:v>69.111830542515719</c:v>
                </c:pt>
                <c:pt idx="5">
                  <c:v>72.313298996979654</c:v>
                </c:pt>
                <c:pt idx="6">
                  <c:v>78.345265300250361</c:v>
                </c:pt>
                <c:pt idx="7">
                  <c:v>80.810256892408233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1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94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152591709977240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A-49B0-9955-2D5EE1D8613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AA-49B0-9955-2D5EE1D861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AA-49B0-9955-2D5EE1D8613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A-49B0-9955-2D5EE1D861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AA-49B0-9955-2D5EE1D8613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AA-49B0-9955-2D5EE1D861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AA-49B0-9955-2D5EE1D861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AA-49B0-9955-2D5EE1D861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AA-49B0-9955-2D5EE1D8613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AA-49B0-9955-2D5EE1D86131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AA-49B0-9955-2D5EE1D8613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AAA-49B0-9955-2D5EE1D86131}"/>
                </c:ext>
              </c:extLst>
            </c:dLbl>
            <c:dLbl>
              <c:idx val="2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AAA-49B0-9955-2D5EE1D86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data'!$A$312:$A$339</c:f>
              <c:strCache>
                <c:ptCount val="28"/>
                <c:pt idx="0">
                  <c:v>Maďarsko</c:v>
                </c:pt>
                <c:pt idx="1">
                  <c:v>Kypr</c:v>
                </c:pt>
                <c:pt idx="2">
                  <c:v>Slovensko</c:v>
                </c:pt>
                <c:pt idx="3">
                  <c:v>Rakousko</c:v>
                </c:pt>
                <c:pt idx="4">
                  <c:v>Itálie</c:v>
                </c:pt>
                <c:pt idx="5">
                  <c:v>Slovinsko</c:v>
                </c:pt>
                <c:pt idx="6">
                  <c:v>Německo</c:v>
                </c:pt>
                <c:pt idx="7">
                  <c:v>Portugalsko</c:v>
                </c:pt>
                <c:pt idx="8">
                  <c:v>Rumunsko</c:v>
                </c:pt>
                <c:pt idx="9">
                  <c:v>Belgie</c:v>
                </c:pt>
                <c:pt idx="10">
                  <c:v>Řecko</c:v>
                </c:pt>
                <c:pt idx="11">
                  <c:v>Francie</c:v>
                </c:pt>
                <c:pt idx="12">
                  <c:v>Lotyšsko</c:v>
                </c:pt>
                <c:pt idx="13">
                  <c:v>EU27</c:v>
                </c:pt>
                <c:pt idx="14">
                  <c:v>Litva</c:v>
                </c:pt>
                <c:pt idx="15">
                  <c:v>Bulharsko</c:v>
                </c:pt>
                <c:pt idx="16">
                  <c:v>Česko</c:v>
                </c:pt>
                <c:pt idx="17">
                  <c:v>Španělsko</c:v>
                </c:pt>
                <c:pt idx="18">
                  <c:v>Irsko</c:v>
                </c:pt>
                <c:pt idx="19">
                  <c:v>Polsko</c:v>
                </c:pt>
                <c:pt idx="20">
                  <c:v>Lucembursko</c:v>
                </c:pt>
                <c:pt idx="21">
                  <c:v>Nizozemsko</c:v>
                </c:pt>
                <c:pt idx="22">
                  <c:v>Švédsko</c:v>
                </c:pt>
                <c:pt idx="23">
                  <c:v>Malta</c:v>
                </c:pt>
                <c:pt idx="24">
                  <c:v>Chorvatsko</c:v>
                </c:pt>
                <c:pt idx="25">
                  <c:v>Dánsko</c:v>
                </c:pt>
                <c:pt idx="26">
                  <c:v>Finsko</c:v>
                </c:pt>
                <c:pt idx="27">
                  <c:v>Estonsko</c:v>
                </c:pt>
              </c:strCache>
            </c:strRef>
          </c:cat>
          <c:val>
            <c:numRef>
              <c:f>'zdrojová data'!$B$312:$B$339</c:f>
              <c:numCache>
                <c:formatCode>0.0</c:formatCode>
                <c:ptCount val="28"/>
                <c:pt idx="0">
                  <c:v>79.49838883513155</c:v>
                </c:pt>
                <c:pt idx="1">
                  <c:v>81.012048192771076</c:v>
                </c:pt>
                <c:pt idx="2">
                  <c:v>81.810147482492752</c:v>
                </c:pt>
                <c:pt idx="3">
                  <c:v>84.271698715378946</c:v>
                </c:pt>
                <c:pt idx="4">
                  <c:v>85.416812318932486</c:v>
                </c:pt>
                <c:pt idx="5">
                  <c:v>88.251306287719515</c:v>
                </c:pt>
                <c:pt idx="6">
                  <c:v>88.278412284337605</c:v>
                </c:pt>
                <c:pt idx="7">
                  <c:v>88.794168076009001</c:v>
                </c:pt>
                <c:pt idx="8">
                  <c:v>89.799889283766277</c:v>
                </c:pt>
                <c:pt idx="9">
                  <c:v>91.358215720303008</c:v>
                </c:pt>
                <c:pt idx="10">
                  <c:v>94.206106338701858</c:v>
                </c:pt>
                <c:pt idx="11">
                  <c:v>95.344278564710976</c:v>
                </c:pt>
                <c:pt idx="12">
                  <c:v>96.61299769479605</c:v>
                </c:pt>
                <c:pt idx="13">
                  <c:v>96.782675365893184</c:v>
                </c:pt>
                <c:pt idx="14">
                  <c:v>98.021732239837561</c:v>
                </c:pt>
                <c:pt idx="15">
                  <c:v>98.383356534614734</c:v>
                </c:pt>
                <c:pt idx="16">
                  <c:v>98.906915880807162</c:v>
                </c:pt>
                <c:pt idx="17">
                  <c:v>107.70062946892914</c:v>
                </c:pt>
                <c:pt idx="18">
                  <c:v>109.03444905247068</c:v>
                </c:pt>
                <c:pt idx="19">
                  <c:v>109.34594173812735</c:v>
                </c:pt>
                <c:pt idx="20">
                  <c:v>111.1682145740988</c:v>
                </c:pt>
                <c:pt idx="21">
                  <c:v>117.3867934562212</c:v>
                </c:pt>
                <c:pt idx="22">
                  <c:v>118.67500338828751</c:v>
                </c:pt>
                <c:pt idx="23">
                  <c:v>118.77229104082987</c:v>
                </c:pt>
                <c:pt idx="24">
                  <c:v>119.63701487560161</c:v>
                </c:pt>
                <c:pt idx="25">
                  <c:v>120.70565377253561</c:v>
                </c:pt>
                <c:pt idx="26">
                  <c:v>121.47114735658042</c:v>
                </c:pt>
                <c:pt idx="27">
                  <c:v>175.97489808096668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AA-49B0-9955-2D5EE1D86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18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87-42F7-AD1A-C7DC2A721415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7-42F7-AD1A-C7DC2A7214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87-42F7-AD1A-C7DC2A72141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87-42F7-AD1A-C7DC2A72141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87-42F7-AD1A-C7DC2A7214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87-42F7-AD1A-C7DC2A7214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87-42F7-AD1A-C7DC2A7214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87-42F7-AD1A-C7DC2A72141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87-42F7-AD1A-C7DC2A7214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87-42F7-AD1A-C7DC2A72141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87-42F7-AD1A-C7DC2A72141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E87-42F7-AD1A-C7DC2A721415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87-42F7-AD1A-C7DC2A721415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87-42F7-AD1A-C7DC2A721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data'!$A$342:$A$369</c:f>
              <c:strCache>
                <c:ptCount val="28"/>
                <c:pt idx="0">
                  <c:v>Španělsko</c:v>
                </c:pt>
                <c:pt idx="1">
                  <c:v>Česko</c:v>
                </c:pt>
                <c:pt idx="2">
                  <c:v>Lucembursko</c:v>
                </c:pt>
                <c:pt idx="3">
                  <c:v>Belgie</c:v>
                </c:pt>
                <c:pt idx="4">
                  <c:v>Rumunsko</c:v>
                </c:pt>
                <c:pt idx="5">
                  <c:v>Německo</c:v>
                </c:pt>
                <c:pt idx="6">
                  <c:v>Řecko</c:v>
                </c:pt>
                <c:pt idx="7">
                  <c:v>Malta</c:v>
                </c:pt>
                <c:pt idx="8">
                  <c:v>Kypr</c:v>
                </c:pt>
                <c:pt idx="9">
                  <c:v>Nizozemsko</c:v>
                </c:pt>
                <c:pt idx="10">
                  <c:v>Francie</c:v>
                </c:pt>
                <c:pt idx="11">
                  <c:v>Maďarsko</c:v>
                </c:pt>
                <c:pt idx="12">
                  <c:v>Chorvatsko</c:v>
                </c:pt>
                <c:pt idx="13">
                  <c:v>Portugalsko</c:v>
                </c:pt>
                <c:pt idx="14">
                  <c:v>Irsko</c:v>
                </c:pt>
                <c:pt idx="15">
                  <c:v>Slovensko</c:v>
                </c:pt>
                <c:pt idx="16">
                  <c:v>Slovinsko</c:v>
                </c:pt>
                <c:pt idx="17">
                  <c:v>EU27</c:v>
                </c:pt>
                <c:pt idx="18">
                  <c:v>Itálie</c:v>
                </c:pt>
                <c:pt idx="19">
                  <c:v>Švédsko</c:v>
                </c:pt>
                <c:pt idx="20">
                  <c:v>Bulharsko</c:v>
                </c:pt>
                <c:pt idx="21">
                  <c:v>Dánsko</c:v>
                </c:pt>
                <c:pt idx="22">
                  <c:v>Lotyšsko</c:v>
                </c:pt>
                <c:pt idx="23">
                  <c:v>Polsko</c:v>
                </c:pt>
                <c:pt idx="24">
                  <c:v>Estonsko</c:v>
                </c:pt>
                <c:pt idx="25">
                  <c:v>Litva</c:v>
                </c:pt>
                <c:pt idx="26">
                  <c:v>Rakousko</c:v>
                </c:pt>
                <c:pt idx="27">
                  <c:v>Finsko</c:v>
                </c:pt>
              </c:strCache>
            </c:strRef>
          </c:cat>
          <c:val>
            <c:numRef>
              <c:f>'zdrojová data'!$B$342:$B$369</c:f>
              <c:numCache>
                <c:formatCode>0.0</c:formatCode>
                <c:ptCount val="28"/>
                <c:pt idx="0">
                  <c:v>2.3083705310708602</c:v>
                </c:pt>
                <c:pt idx="1">
                  <c:v>2.8879257677351866</c:v>
                </c:pt>
                <c:pt idx="2">
                  <c:v>3.1307854259012018</c:v>
                </c:pt>
                <c:pt idx="3">
                  <c:v>3.2327842796969977</c:v>
                </c:pt>
                <c:pt idx="4">
                  <c:v>3.8302547088861454</c:v>
                </c:pt>
                <c:pt idx="5">
                  <c:v>3.8545877156624013</c:v>
                </c:pt>
                <c:pt idx="6">
                  <c:v>4.0638936612981551</c:v>
                </c:pt>
                <c:pt idx="7">
                  <c:v>4.9616903500185643</c:v>
                </c:pt>
                <c:pt idx="8">
                  <c:v>5.0903061788438153</c:v>
                </c:pt>
                <c:pt idx="9">
                  <c:v>5.1912065437788018</c:v>
                </c:pt>
                <c:pt idx="10">
                  <c:v>5.5687214352890102</c:v>
                </c:pt>
                <c:pt idx="11">
                  <c:v>6.7346111648684444</c:v>
                </c:pt>
                <c:pt idx="12">
                  <c:v>6.8239099355441866</c:v>
                </c:pt>
                <c:pt idx="13">
                  <c:v>6.9208319239910017</c:v>
                </c:pt>
                <c:pt idx="14">
                  <c:v>6.9425509475293374</c:v>
                </c:pt>
                <c:pt idx="15">
                  <c:v>7.1848525175072453</c:v>
                </c:pt>
                <c:pt idx="16">
                  <c:v>8.2706937122804884</c:v>
                </c:pt>
                <c:pt idx="17">
                  <c:v>8.675974722414832</c:v>
                </c:pt>
                <c:pt idx="18">
                  <c:v>10.652187681067511</c:v>
                </c:pt>
                <c:pt idx="19">
                  <c:v>14.478996611712475</c:v>
                </c:pt>
                <c:pt idx="20">
                  <c:v>16.988513485717167</c:v>
                </c:pt>
                <c:pt idx="21">
                  <c:v>21.069346227464369</c:v>
                </c:pt>
                <c:pt idx="22">
                  <c:v>21.209002305203967</c:v>
                </c:pt>
                <c:pt idx="23">
                  <c:v>23.128058261872642</c:v>
                </c:pt>
                <c:pt idx="24">
                  <c:v>28.143101919033331</c:v>
                </c:pt>
                <c:pt idx="25">
                  <c:v>29.687267760162456</c:v>
                </c:pt>
                <c:pt idx="26">
                  <c:v>30.180301284621049</c:v>
                </c:pt>
                <c:pt idx="27">
                  <c:v>38.510852643419568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87-42F7-AD1A-C7DC2A72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8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68055837007572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data'!$B$372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CF-4EEC-BB59-5DC20CFDB116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1CF-4EEC-BB59-5DC20CFDB11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CF-4EEC-BB59-5DC20CFDB11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1CF-4EEC-BB59-5DC20CFDB11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1CF-4EEC-BB59-5DC20CFDB1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CF-4EEC-BB59-5DC20CFDB1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1CF-4EEC-BB59-5DC20CFDB1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1CF-4EEC-BB59-5DC20CFDB1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1CF-4EEC-BB59-5DC20CFDB11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1CF-4EEC-BB59-5DC20CFDB11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1CF-4EEC-BB59-5DC20CFDB11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11CF-4EEC-BB59-5DC20CFDB11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1CF-4EEC-BB59-5DC20CFDB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data'!$A$373:$A$400</c:f>
              <c:strCache>
                <c:ptCount val="28"/>
                <c:pt idx="0">
                  <c:v>Belgie</c:v>
                </c:pt>
                <c:pt idx="1">
                  <c:v>Irsko</c:v>
                </c:pt>
                <c:pt idx="2">
                  <c:v>Německo</c:v>
                </c:pt>
                <c:pt idx="3">
                  <c:v>Portugalsko</c:v>
                </c:pt>
                <c:pt idx="4">
                  <c:v>Česko</c:v>
                </c:pt>
                <c:pt idx="5">
                  <c:v>Slovensko</c:v>
                </c:pt>
                <c:pt idx="6">
                  <c:v>Nizozemsko</c:v>
                </c:pt>
                <c:pt idx="7">
                  <c:v>Kypr</c:v>
                </c:pt>
                <c:pt idx="8">
                  <c:v>Rumunsko</c:v>
                </c:pt>
                <c:pt idx="9">
                  <c:v>Řecko</c:v>
                </c:pt>
                <c:pt idx="10">
                  <c:v>Maďarsko</c:v>
                </c:pt>
                <c:pt idx="11">
                  <c:v>Lucembursko</c:v>
                </c:pt>
                <c:pt idx="12">
                  <c:v>Bulharsko</c:v>
                </c:pt>
                <c:pt idx="13">
                  <c:v>Španělsko</c:v>
                </c:pt>
                <c:pt idx="14">
                  <c:v>Slovinsko</c:v>
                </c:pt>
                <c:pt idx="15">
                  <c:v>Malta</c:v>
                </c:pt>
                <c:pt idx="16">
                  <c:v>EU27</c:v>
                </c:pt>
                <c:pt idx="17">
                  <c:v>Francie</c:v>
                </c:pt>
                <c:pt idx="18">
                  <c:v>Itálie</c:v>
                </c:pt>
                <c:pt idx="19">
                  <c:v>Polsko</c:v>
                </c:pt>
                <c:pt idx="20">
                  <c:v>Chorvatsko</c:v>
                </c:pt>
                <c:pt idx="21">
                  <c:v>Dánsko</c:v>
                </c:pt>
                <c:pt idx="22">
                  <c:v>Švédsko</c:v>
                </c:pt>
                <c:pt idx="23">
                  <c:v>Litva</c:v>
                </c:pt>
                <c:pt idx="24">
                  <c:v>Rakousko</c:v>
                </c:pt>
                <c:pt idx="25">
                  <c:v>Estonsko</c:v>
                </c:pt>
                <c:pt idx="26">
                  <c:v>Lotyšsko</c:v>
                </c:pt>
                <c:pt idx="27">
                  <c:v>Finsko</c:v>
                </c:pt>
              </c:strCache>
            </c:strRef>
          </c:cat>
          <c:val>
            <c:numRef>
              <c:f>'zdrojová data'!$B$373:$B$400</c:f>
              <c:numCache>
                <c:formatCode>0.0</c:formatCode>
                <c:ptCount val="28"/>
                <c:pt idx="0">
                  <c:v>4.9974562304337793</c:v>
                </c:pt>
                <c:pt idx="1">
                  <c:v>5.2049608861021239</c:v>
                </c:pt>
                <c:pt idx="2">
                  <c:v>6.7110597773345937</c:v>
                </c:pt>
                <c:pt idx="3">
                  <c:v>6.9044898685099385</c:v>
                </c:pt>
                <c:pt idx="4">
                  <c:v>6.9648661941547596</c:v>
                </c:pt>
                <c:pt idx="5">
                  <c:v>7.5156114527754552</c:v>
                </c:pt>
                <c:pt idx="6">
                  <c:v>7.7620829346488414</c:v>
                </c:pt>
                <c:pt idx="7">
                  <c:v>7.7807560517298553</c:v>
                </c:pt>
                <c:pt idx="8">
                  <c:v>7.8419336115973541</c:v>
                </c:pt>
                <c:pt idx="9">
                  <c:v>7.9095630920233999</c:v>
                </c:pt>
                <c:pt idx="10">
                  <c:v>9.0964046326918631</c:v>
                </c:pt>
                <c:pt idx="11">
                  <c:v>9.7045651192584703</c:v>
                </c:pt>
                <c:pt idx="12">
                  <c:v>9.8284864748153424</c:v>
                </c:pt>
                <c:pt idx="13">
                  <c:v>10.866026488427723</c:v>
                </c:pt>
                <c:pt idx="14">
                  <c:v>12.5795420166138</c:v>
                </c:pt>
                <c:pt idx="15">
                  <c:v>12.616275944490072</c:v>
                </c:pt>
                <c:pt idx="16">
                  <c:v>12.898063042547102</c:v>
                </c:pt>
                <c:pt idx="17">
                  <c:v>14.312985662813787</c:v>
                </c:pt>
                <c:pt idx="18">
                  <c:v>15.117516714891968</c:v>
                </c:pt>
                <c:pt idx="19">
                  <c:v>16.72640250425022</c:v>
                </c:pt>
                <c:pt idx="20">
                  <c:v>21.755242751801863</c:v>
                </c:pt>
                <c:pt idx="21">
                  <c:v>22.666482610456537</c:v>
                </c:pt>
                <c:pt idx="22">
                  <c:v>23.69814927881318</c:v>
                </c:pt>
                <c:pt idx="23">
                  <c:v>33.029642437454278</c:v>
                </c:pt>
                <c:pt idx="24">
                  <c:v>35.777645731355157</c:v>
                </c:pt>
                <c:pt idx="25">
                  <c:v>43.047258222717595</c:v>
                </c:pt>
                <c:pt idx="26">
                  <c:v>48.63153560557879</c:v>
                </c:pt>
                <c:pt idx="27">
                  <c:v>59.257965142840568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1CF-4EEC-BB59-5DC20CFDB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data'!$C$372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data'!$A$373:$A$400</c:f>
              <c:strCache>
                <c:ptCount val="28"/>
                <c:pt idx="0">
                  <c:v>Belgie</c:v>
                </c:pt>
                <c:pt idx="1">
                  <c:v>Irsko</c:v>
                </c:pt>
                <c:pt idx="2">
                  <c:v>Německo</c:v>
                </c:pt>
                <c:pt idx="3">
                  <c:v>Portugalsko</c:v>
                </c:pt>
                <c:pt idx="4">
                  <c:v>Česko</c:v>
                </c:pt>
                <c:pt idx="5">
                  <c:v>Slovensko</c:v>
                </c:pt>
                <c:pt idx="6">
                  <c:v>Nizozemsko</c:v>
                </c:pt>
                <c:pt idx="7">
                  <c:v>Kypr</c:v>
                </c:pt>
                <c:pt idx="8">
                  <c:v>Rumunsko</c:v>
                </c:pt>
                <c:pt idx="9">
                  <c:v>Řecko</c:v>
                </c:pt>
                <c:pt idx="10">
                  <c:v>Maďarsko</c:v>
                </c:pt>
                <c:pt idx="11">
                  <c:v>Lucembursko</c:v>
                </c:pt>
                <c:pt idx="12">
                  <c:v>Bulharsko</c:v>
                </c:pt>
                <c:pt idx="13">
                  <c:v>Španělsko</c:v>
                </c:pt>
                <c:pt idx="14">
                  <c:v>Slovinsko</c:v>
                </c:pt>
                <c:pt idx="15">
                  <c:v>Malta</c:v>
                </c:pt>
                <c:pt idx="16">
                  <c:v>EU27</c:v>
                </c:pt>
                <c:pt idx="17">
                  <c:v>Francie</c:v>
                </c:pt>
                <c:pt idx="18">
                  <c:v>Itálie</c:v>
                </c:pt>
                <c:pt idx="19">
                  <c:v>Polsko</c:v>
                </c:pt>
                <c:pt idx="20">
                  <c:v>Chorvatsko</c:v>
                </c:pt>
                <c:pt idx="21">
                  <c:v>Dánsko</c:v>
                </c:pt>
                <c:pt idx="22">
                  <c:v>Švédsko</c:v>
                </c:pt>
                <c:pt idx="23">
                  <c:v>Litva</c:v>
                </c:pt>
                <c:pt idx="24">
                  <c:v>Rakousko</c:v>
                </c:pt>
                <c:pt idx="25">
                  <c:v>Estonsko</c:v>
                </c:pt>
                <c:pt idx="26">
                  <c:v>Lotyšsko</c:v>
                </c:pt>
                <c:pt idx="27">
                  <c:v>Finsko</c:v>
                </c:pt>
              </c:strCache>
            </c:strRef>
          </c:cat>
          <c:val>
            <c:numRef>
              <c:f>'zdrojová data'!$C$373:$C$400</c:f>
              <c:numCache>
                <c:formatCode>#\ ##0.0</c:formatCode>
                <c:ptCount val="28"/>
                <c:pt idx="0">
                  <c:v>2.9335322426763177</c:v>
                </c:pt>
                <c:pt idx="1">
                  <c:v>4.6300105867516193</c:v>
                </c:pt>
                <c:pt idx="2">
                  <c:v>3.9722071267684185</c:v>
                </c:pt>
                <c:pt idx="3">
                  <c:v>3.6829846766629846</c:v>
                </c:pt>
                <c:pt idx="4">
                  <c:v>2.7922050873390325</c:v>
                </c:pt>
                <c:pt idx="5">
                  <c:v>4.6914965342485662</c:v>
                </c:pt>
                <c:pt idx="6">
                  <c:v>4.5490640609145769</c:v>
                </c:pt>
                <c:pt idx="7">
                  <c:v>3.5348772321428572</c:v>
                </c:pt>
                <c:pt idx="8">
                  <c:v>4.8434565690421278</c:v>
                </c:pt>
                <c:pt idx="9">
                  <c:v>3.6227637796933454</c:v>
                </c:pt>
                <c:pt idx="10">
                  <c:v>5.0082531910264683</c:v>
                </c:pt>
                <c:pt idx="11">
                  <c:v>6.3739953468697124</c:v>
                </c:pt>
                <c:pt idx="12">
                  <c:v>3.7948497439190749</c:v>
                </c:pt>
                <c:pt idx="13">
                  <c:v>5.4456859151264316</c:v>
                </c:pt>
                <c:pt idx="14">
                  <c:v>7.476873244016967</c:v>
                </c:pt>
                <c:pt idx="15">
                  <c:v>5.5484084202955364</c:v>
                </c:pt>
                <c:pt idx="16">
                  <c:v>7.9549276094127324</c:v>
                </c:pt>
                <c:pt idx="17">
                  <c:v>9.0467254010063129</c:v>
                </c:pt>
                <c:pt idx="18">
                  <c:v>8.5993560947813084</c:v>
                </c:pt>
                <c:pt idx="19">
                  <c:v>12.078751062865038</c:v>
                </c:pt>
                <c:pt idx="20">
                  <c:v>12.863193934231091</c:v>
                </c:pt>
                <c:pt idx="21">
                  <c:v>16.745381895886364</c:v>
                </c:pt>
                <c:pt idx="22">
                  <c:v>14.651085562661159</c:v>
                </c:pt>
                <c:pt idx="23">
                  <c:v>20.713168883182572</c:v>
                </c:pt>
                <c:pt idx="24">
                  <c:v>25.625473111866182</c:v>
                </c:pt>
                <c:pt idx="25">
                  <c:v>25.762649649026212</c:v>
                </c:pt>
                <c:pt idx="26">
                  <c:v>33.38513300285566</c:v>
                </c:pt>
                <c:pt idx="27">
                  <c:v>43.855936954513531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1CF-4EEC-BB59-5DC20CFDB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6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27214</xdr:rowOff>
    </xdr:from>
    <xdr:to>
      <xdr:col>4</xdr:col>
      <xdr:colOff>555172</xdr:colOff>
      <xdr:row>38</xdr:row>
      <xdr:rowOff>141514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27214"/>
          <a:ext cx="2963636" cy="631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6803</xdr:rowOff>
    </xdr:from>
    <xdr:to>
      <xdr:col>3</xdr:col>
      <xdr:colOff>391885</xdr:colOff>
      <xdr:row>38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17</xdr:row>
      <xdr:rowOff>20411</xdr:rowOff>
    </xdr:from>
    <xdr:to>
      <xdr:col>4</xdr:col>
      <xdr:colOff>4081</xdr:colOff>
      <xdr:row>27</xdr:row>
      <xdr:rowOff>20411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135255</xdr:rowOff>
    </xdr:from>
    <xdr:to>
      <xdr:col>3</xdr:col>
      <xdr:colOff>415018</xdr:colOff>
      <xdr:row>48</xdr:row>
      <xdr:rowOff>40821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20410</xdr:rowOff>
    </xdr:from>
    <xdr:to>
      <xdr:col>0</xdr:col>
      <xdr:colOff>2748643</xdr:colOff>
      <xdr:row>43</xdr:row>
      <xdr:rowOff>61232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</xdr:rowOff>
    </xdr:from>
    <xdr:to>
      <xdr:col>3</xdr:col>
      <xdr:colOff>415018</xdr:colOff>
      <xdr:row>22</xdr:row>
      <xdr:rowOff>13608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36</xdr:row>
      <xdr:rowOff>20411</xdr:rowOff>
    </xdr:from>
    <xdr:to>
      <xdr:col>3</xdr:col>
      <xdr:colOff>401411</xdr:colOff>
      <xdr:row>44</xdr:row>
      <xdr:rowOff>190500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20410</xdr:rowOff>
    </xdr:from>
    <xdr:to>
      <xdr:col>4</xdr:col>
      <xdr:colOff>0</xdr:colOff>
      <xdr:row>34</xdr:row>
      <xdr:rowOff>47625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20412</xdr:rowOff>
    </xdr:from>
    <xdr:to>
      <xdr:col>1</xdr:col>
      <xdr:colOff>0</xdr:colOff>
      <xdr:row>44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27213</xdr:rowOff>
    </xdr:from>
    <xdr:to>
      <xdr:col>4</xdr:col>
      <xdr:colOff>0</xdr:colOff>
      <xdr:row>47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27214</xdr:rowOff>
    </xdr:from>
    <xdr:to>
      <xdr:col>3</xdr:col>
      <xdr:colOff>415018</xdr:colOff>
      <xdr:row>35</xdr:row>
      <xdr:rowOff>115660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18</xdr:row>
      <xdr:rowOff>13609</xdr:rowOff>
    </xdr:from>
    <xdr:to>
      <xdr:col>3</xdr:col>
      <xdr:colOff>408215</xdr:colOff>
      <xdr:row>25</xdr:row>
      <xdr:rowOff>163285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6804</xdr:rowOff>
    </xdr:from>
    <xdr:to>
      <xdr:col>1</xdr:col>
      <xdr:colOff>0</xdr:colOff>
      <xdr:row>44</xdr:row>
      <xdr:rowOff>102054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27</xdr:row>
      <xdr:rowOff>20412</xdr:rowOff>
    </xdr:from>
    <xdr:to>
      <xdr:col>3</xdr:col>
      <xdr:colOff>408214</xdr:colOff>
      <xdr:row>35</xdr:row>
      <xdr:rowOff>13608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27213</xdr:rowOff>
    </xdr:from>
    <xdr:to>
      <xdr:col>3</xdr:col>
      <xdr:colOff>401412</xdr:colOff>
      <xdr:row>25</xdr:row>
      <xdr:rowOff>40820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27215</xdr:rowOff>
    </xdr:from>
    <xdr:to>
      <xdr:col>3</xdr:col>
      <xdr:colOff>401411</xdr:colOff>
      <xdr:row>47</xdr:row>
      <xdr:rowOff>136072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</xdr:row>
      <xdr:rowOff>48984</xdr:rowOff>
    </xdr:from>
    <xdr:to>
      <xdr:col>0</xdr:col>
      <xdr:colOff>2755446</xdr:colOff>
      <xdr:row>43</xdr:row>
      <xdr:rowOff>13608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59873</xdr:rowOff>
    </xdr:from>
    <xdr:to>
      <xdr:col>4</xdr:col>
      <xdr:colOff>13607</xdr:colOff>
      <xdr:row>32</xdr:row>
      <xdr:rowOff>6805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47622</xdr:rowOff>
    </xdr:from>
    <xdr:to>
      <xdr:col>3</xdr:col>
      <xdr:colOff>387803</xdr:colOff>
      <xdr:row>43</xdr:row>
      <xdr:rowOff>217714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42</xdr:row>
      <xdr:rowOff>102054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47621</xdr:rowOff>
    </xdr:from>
    <xdr:to>
      <xdr:col>3</xdr:col>
      <xdr:colOff>408214</xdr:colOff>
      <xdr:row>40</xdr:row>
      <xdr:rowOff>340178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40823</xdr:rowOff>
    </xdr:from>
    <xdr:to>
      <xdr:col>3</xdr:col>
      <xdr:colOff>421821</xdr:colOff>
      <xdr:row>28</xdr:row>
      <xdr:rowOff>136072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20411</xdr:rowOff>
    </xdr:from>
    <xdr:to>
      <xdr:col>4</xdr:col>
      <xdr:colOff>13607</xdr:colOff>
      <xdr:row>25</xdr:row>
      <xdr:rowOff>20411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47622</xdr:rowOff>
    </xdr:from>
    <xdr:to>
      <xdr:col>3</xdr:col>
      <xdr:colOff>402771</xdr:colOff>
      <xdr:row>40</xdr:row>
      <xdr:rowOff>217714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34016</xdr:rowOff>
    </xdr:from>
    <xdr:to>
      <xdr:col>4</xdr:col>
      <xdr:colOff>6804</xdr:colOff>
      <xdr:row>27</xdr:row>
      <xdr:rowOff>20411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28</xdr:row>
      <xdr:rowOff>13609</xdr:rowOff>
    </xdr:from>
    <xdr:to>
      <xdr:col>3</xdr:col>
      <xdr:colOff>415017</xdr:colOff>
      <xdr:row>40</xdr:row>
      <xdr:rowOff>129268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2762250</xdr:colOff>
      <xdr:row>39</xdr:row>
      <xdr:rowOff>108857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41</xdr:row>
      <xdr:rowOff>129270</xdr:rowOff>
    </xdr:from>
    <xdr:to>
      <xdr:col>3</xdr:col>
      <xdr:colOff>326571</xdr:colOff>
      <xdr:row>45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37</xdr:row>
      <xdr:rowOff>13608</xdr:rowOff>
    </xdr:from>
    <xdr:to>
      <xdr:col>3</xdr:col>
      <xdr:colOff>408214</xdr:colOff>
      <xdr:row>44</xdr:row>
      <xdr:rowOff>88448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13</xdr:row>
      <xdr:rowOff>27215</xdr:rowOff>
    </xdr:from>
    <xdr:to>
      <xdr:col>3</xdr:col>
      <xdr:colOff>415017</xdr:colOff>
      <xdr:row>23</xdr:row>
      <xdr:rowOff>88447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25</xdr:row>
      <xdr:rowOff>34017</xdr:rowOff>
    </xdr:from>
    <xdr:to>
      <xdr:col>3</xdr:col>
      <xdr:colOff>415018</xdr:colOff>
      <xdr:row>35</xdr:row>
      <xdr:rowOff>74839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2748643</xdr:colOff>
      <xdr:row>22</xdr:row>
      <xdr:rowOff>74840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24</xdr:row>
      <xdr:rowOff>27214</xdr:rowOff>
    </xdr:from>
    <xdr:to>
      <xdr:col>0</xdr:col>
      <xdr:colOff>2748643</xdr:colOff>
      <xdr:row>43</xdr:row>
      <xdr:rowOff>38100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5"/>
  <sheetViews>
    <sheetView showGridLines="0" tabSelected="1" zoomScaleNormal="100" zoomScaleSheetLayoutView="5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 thickBot="1">
      <c r="A1" s="305" t="s">
        <v>77</v>
      </c>
      <c r="B1" s="305"/>
      <c r="C1" s="305"/>
      <c r="D1" s="72"/>
    </row>
    <row r="2" spans="1:7" s="76" customFormat="1" ht="19.5" customHeight="1">
      <c r="A2" s="73"/>
      <c r="B2" s="112" t="s">
        <v>106</v>
      </c>
      <c r="C2" s="74"/>
      <c r="D2" s="75"/>
    </row>
    <row r="3" spans="1:7" ht="19.5" customHeight="1">
      <c r="A3" s="77"/>
      <c r="B3" s="78" t="s">
        <v>29</v>
      </c>
      <c r="C3" s="77"/>
    </row>
    <row r="4" spans="1:7" ht="18.75" customHeight="1">
      <c r="B4" s="79" t="s">
        <v>30</v>
      </c>
      <c r="C4" s="80" t="s">
        <v>230</v>
      </c>
      <c r="D4" s="171"/>
    </row>
    <row r="5" spans="1:7" ht="18.75" customHeight="1">
      <c r="B5" s="79" t="s">
        <v>31</v>
      </c>
      <c r="C5" s="81" t="s">
        <v>231</v>
      </c>
      <c r="D5" s="172"/>
    </row>
    <row r="6" spans="1:7" ht="18.75" customHeight="1">
      <c r="B6" s="79" t="s">
        <v>32</v>
      </c>
      <c r="C6" s="81" t="s">
        <v>233</v>
      </c>
      <c r="D6" s="173"/>
    </row>
    <row r="7" spans="1:7" ht="18.75" customHeight="1">
      <c r="B7" s="79" t="s">
        <v>33</v>
      </c>
      <c r="C7" s="81" t="s">
        <v>234</v>
      </c>
      <c r="D7" s="173"/>
    </row>
    <row r="8" spans="1:7" ht="18.75" customHeight="1">
      <c r="B8" s="79" t="s">
        <v>57</v>
      </c>
      <c r="C8" s="81" t="s">
        <v>235</v>
      </c>
      <c r="D8" s="174"/>
    </row>
    <row r="9" spans="1:7" ht="18.75" customHeight="1">
      <c r="B9" s="79" t="s">
        <v>60</v>
      </c>
      <c r="C9" s="81" t="s">
        <v>236</v>
      </c>
      <c r="D9" s="174"/>
    </row>
    <row r="10" spans="1:7" ht="18.75" customHeight="1">
      <c r="B10" s="79" t="s">
        <v>63</v>
      </c>
      <c r="C10" s="81" t="s">
        <v>237</v>
      </c>
      <c r="D10" s="173"/>
    </row>
    <row r="11" spans="1:7" ht="18.75" customHeight="1">
      <c r="B11" s="209" t="s">
        <v>66</v>
      </c>
      <c r="C11" s="81" t="s">
        <v>238</v>
      </c>
      <c r="D11" s="173"/>
    </row>
    <row r="12" spans="1:7" ht="18.75" customHeight="1">
      <c r="B12" s="79" t="s">
        <v>232</v>
      </c>
      <c r="C12" s="81" t="s">
        <v>239</v>
      </c>
      <c r="D12" s="173"/>
    </row>
    <row r="13" spans="1:7" ht="18.75" customHeight="1">
      <c r="A13" s="77"/>
      <c r="B13" s="78" t="s">
        <v>34</v>
      </c>
      <c r="C13" s="77"/>
    </row>
    <row r="14" spans="1:7" ht="18.75" customHeight="1">
      <c r="B14" s="79" t="s">
        <v>35</v>
      </c>
      <c r="C14" s="82" t="s">
        <v>251</v>
      </c>
      <c r="D14" s="83"/>
      <c r="E14" s="83"/>
      <c r="F14" s="83"/>
      <c r="G14" s="72"/>
    </row>
    <row r="15" spans="1:7" ht="18.75" customHeight="1">
      <c r="B15" s="79" t="s">
        <v>36</v>
      </c>
      <c r="C15" s="84" t="s">
        <v>252</v>
      </c>
      <c r="D15" s="85"/>
      <c r="E15" s="85"/>
      <c r="F15" s="85"/>
      <c r="G15" s="72"/>
    </row>
    <row r="16" spans="1:7" ht="18.75" customHeight="1">
      <c r="B16" s="79" t="s">
        <v>37</v>
      </c>
      <c r="C16" s="84" t="s">
        <v>253</v>
      </c>
      <c r="D16" s="85"/>
      <c r="E16" s="85"/>
      <c r="F16" s="85"/>
      <c r="G16" s="72"/>
    </row>
    <row r="17" spans="2:7" ht="18.75" customHeight="1">
      <c r="B17" s="79" t="s">
        <v>38</v>
      </c>
      <c r="C17" s="84" t="s">
        <v>240</v>
      </c>
      <c r="D17" s="34"/>
      <c r="E17" s="34"/>
      <c r="F17" s="34"/>
      <c r="G17" s="72"/>
    </row>
    <row r="18" spans="2:7" ht="18.75" customHeight="1">
      <c r="B18" s="79" t="s">
        <v>39</v>
      </c>
      <c r="C18" s="84" t="s">
        <v>254</v>
      </c>
      <c r="D18" s="72"/>
      <c r="E18" s="72"/>
      <c r="F18" s="72"/>
      <c r="G18" s="72"/>
    </row>
    <row r="19" spans="2:7" ht="18.75" customHeight="1">
      <c r="B19" s="79" t="s">
        <v>40</v>
      </c>
      <c r="C19" s="82" t="s">
        <v>255</v>
      </c>
      <c r="D19" s="83"/>
      <c r="E19" s="83"/>
      <c r="F19" s="83"/>
      <c r="G19" s="72"/>
    </row>
    <row r="20" spans="2:7" ht="18.75" customHeight="1">
      <c r="B20" s="79" t="s">
        <v>41</v>
      </c>
      <c r="C20" s="82" t="s">
        <v>256</v>
      </c>
      <c r="D20" s="83"/>
      <c r="E20" s="83"/>
      <c r="F20" s="83"/>
      <c r="G20" s="72"/>
    </row>
    <row r="21" spans="2:7" ht="18.75" customHeight="1">
      <c r="B21" s="79" t="s">
        <v>42</v>
      </c>
      <c r="C21" s="82" t="s">
        <v>241</v>
      </c>
      <c r="D21" s="83"/>
      <c r="E21" s="83"/>
      <c r="F21" s="83"/>
      <c r="G21" s="72"/>
    </row>
    <row r="22" spans="2:7" ht="18.75" customHeight="1">
      <c r="B22" s="79" t="s">
        <v>43</v>
      </c>
      <c r="C22" s="84" t="s">
        <v>233</v>
      </c>
      <c r="D22" s="34"/>
      <c r="E22" s="34"/>
      <c r="F22" s="34"/>
      <c r="G22" s="72"/>
    </row>
    <row r="23" spans="2:7" ht="18.75" customHeight="1">
      <c r="B23" s="79" t="s">
        <v>44</v>
      </c>
      <c r="C23" s="82" t="s">
        <v>257</v>
      </c>
      <c r="D23" s="86"/>
      <c r="E23" s="86"/>
      <c r="F23" s="86"/>
      <c r="G23" s="87"/>
    </row>
    <row r="24" spans="2:7" ht="18.75" customHeight="1">
      <c r="B24" s="79" t="s">
        <v>45</v>
      </c>
      <c r="C24" s="88" t="s">
        <v>258</v>
      </c>
      <c r="D24" s="89"/>
      <c r="E24" s="89"/>
      <c r="F24" s="89"/>
      <c r="G24" s="87"/>
    </row>
    <row r="25" spans="2:7" ht="18.75" customHeight="1">
      <c r="B25" s="79" t="s">
        <v>46</v>
      </c>
      <c r="C25" s="88" t="s">
        <v>242</v>
      </c>
      <c r="D25" s="89"/>
      <c r="E25" s="89"/>
      <c r="F25" s="89"/>
      <c r="G25" s="89"/>
    </row>
    <row r="26" spans="2:7" ht="18.75" customHeight="1">
      <c r="B26" s="79" t="s">
        <v>47</v>
      </c>
      <c r="C26" s="84" t="s">
        <v>259</v>
      </c>
    </row>
    <row r="27" spans="2:7" ht="18.75" customHeight="1">
      <c r="B27" s="79" t="s">
        <v>48</v>
      </c>
      <c r="C27" s="82" t="s">
        <v>260</v>
      </c>
    </row>
    <row r="28" spans="2:7" ht="18.75" customHeight="1">
      <c r="B28" s="79" t="s">
        <v>49</v>
      </c>
      <c r="C28" s="84" t="s">
        <v>261</v>
      </c>
    </row>
    <row r="29" spans="2:7" ht="18.75" customHeight="1">
      <c r="B29" s="79" t="s">
        <v>50</v>
      </c>
      <c r="C29" s="84" t="s">
        <v>243</v>
      </c>
    </row>
    <row r="30" spans="2:7" ht="18.75" customHeight="1">
      <c r="B30" s="79" t="s">
        <v>51</v>
      </c>
      <c r="C30" s="84" t="s">
        <v>262</v>
      </c>
    </row>
    <row r="31" spans="2:7" ht="18.75" customHeight="1">
      <c r="B31" s="79" t="s">
        <v>58</v>
      </c>
      <c r="C31" s="84" t="s">
        <v>263</v>
      </c>
    </row>
    <row r="32" spans="2:7" ht="18.75" customHeight="1">
      <c r="B32" s="79" t="s">
        <v>59</v>
      </c>
      <c r="C32" s="84" t="s">
        <v>244</v>
      </c>
    </row>
    <row r="33" spans="2:3" ht="18.75" customHeight="1">
      <c r="B33" s="209" t="s">
        <v>61</v>
      </c>
      <c r="C33" s="84" t="s">
        <v>264</v>
      </c>
    </row>
    <row r="34" spans="2:3" ht="18.75" customHeight="1">
      <c r="B34" s="209" t="s">
        <v>62</v>
      </c>
      <c r="C34" s="84" t="s">
        <v>299</v>
      </c>
    </row>
    <row r="35" spans="2:3" ht="18.75" customHeight="1">
      <c r="B35" s="209" t="s">
        <v>81</v>
      </c>
      <c r="C35" s="84" t="s">
        <v>265</v>
      </c>
    </row>
    <row r="36" spans="2:3" ht="18.75" customHeight="1">
      <c r="B36" s="209" t="s">
        <v>96</v>
      </c>
      <c r="C36" s="84" t="s">
        <v>302</v>
      </c>
    </row>
    <row r="37" spans="2:3" ht="18.75" customHeight="1">
      <c r="B37" s="209" t="s">
        <v>64</v>
      </c>
      <c r="C37" s="84" t="s">
        <v>266</v>
      </c>
    </row>
    <row r="38" spans="2:3" ht="18.75" customHeight="1">
      <c r="B38" s="209" t="s">
        <v>65</v>
      </c>
      <c r="C38" s="84" t="s">
        <v>267</v>
      </c>
    </row>
    <row r="39" spans="2:3" ht="18.75" customHeight="1">
      <c r="B39" s="209" t="s">
        <v>67</v>
      </c>
      <c r="C39" s="84" t="s">
        <v>245</v>
      </c>
    </row>
    <row r="40" spans="2:3" ht="18.75" customHeight="1">
      <c r="B40" s="209" t="s">
        <v>68</v>
      </c>
      <c r="C40" s="88" t="s">
        <v>268</v>
      </c>
    </row>
    <row r="41" spans="2:3" ht="18.75" customHeight="1">
      <c r="B41" s="209" t="s">
        <v>69</v>
      </c>
      <c r="C41" s="84" t="s">
        <v>307</v>
      </c>
    </row>
    <row r="42" spans="2:3" ht="18.75" customHeight="1">
      <c r="B42" s="209" t="s">
        <v>70</v>
      </c>
      <c r="C42" s="84" t="s">
        <v>269</v>
      </c>
    </row>
    <row r="43" spans="2:3" ht="18.75" customHeight="1">
      <c r="B43" s="209" t="s">
        <v>72</v>
      </c>
      <c r="C43" s="84" t="s">
        <v>248</v>
      </c>
    </row>
    <row r="44" spans="2:3" ht="18.75" customHeight="1">
      <c r="B44" s="209" t="s">
        <v>247</v>
      </c>
      <c r="C44" s="84" t="s">
        <v>249</v>
      </c>
    </row>
    <row r="45" spans="2:3" ht="18.75" customHeight="1">
      <c r="B45" s="209" t="s">
        <v>76</v>
      </c>
      <c r="C45" s="84" t="s">
        <v>250</v>
      </c>
    </row>
  </sheetData>
  <mergeCells count="1">
    <mergeCell ref="A1:C1"/>
  </mergeCells>
  <hyperlinks>
    <hyperlink ref="B4" location="'A1'!A1" display="Tab. A1 "/>
    <hyperlink ref="B5" location="'A3'!A1" display="Tab. A2"/>
    <hyperlink ref="B14" location="'A1'!A1" display="Graf A1 "/>
    <hyperlink ref="B15" location="'A1'!A1" display="Graf A2 "/>
    <hyperlink ref="B2" location="metodika!A1" display="Metodika"/>
    <hyperlink ref="B16" location="'A1'!A1" display="Graf A3 "/>
    <hyperlink ref="B18" location="'A3'!A1" display="Graf A5 "/>
    <hyperlink ref="B17" location="'A2'!A1" display="Graf A4 "/>
    <hyperlink ref="B20" location="'A3'!A1" display="Graf A7 "/>
    <hyperlink ref="B19" location="'A3'!A1" display="Graf A6 "/>
    <hyperlink ref="B21" location="'A4'!A1" display="Graf A8 "/>
    <hyperlink ref="B22" location="'A5'!A1" display="Graf A9 "/>
    <hyperlink ref="B6" location="'A5'!A1" display="Tab. A3"/>
    <hyperlink ref="B23" location="'A5'!A1" display="Graf A10 "/>
    <hyperlink ref="B24" location="'A5'!A1" display="Graf A11 "/>
    <hyperlink ref="B25" location="'A6'!A1" display="Graf A12"/>
    <hyperlink ref="B26" location="'A7'!A1" display="Graf A13"/>
    <hyperlink ref="B27" location="'A7'!A1" display="Graf A14"/>
    <hyperlink ref="B28" location="'A7'!A1" display="Graf A15"/>
    <hyperlink ref="B29" location="'A8'!A1" display="Graf A16"/>
    <hyperlink ref="B32" location="'A10'!A1" display="Graf A19"/>
    <hyperlink ref="B7" location="'A7'!A1" display="Tab. A4"/>
    <hyperlink ref="B30" location="'A9'!A1" display="Graf A17"/>
    <hyperlink ref="B31" location="'A9'!A1" display="Graf A18"/>
    <hyperlink ref="B8" location="'A9'!A1" display="Tab. A5"/>
    <hyperlink ref="B37" location="'A13'!A1" display="Graf A24"/>
    <hyperlink ref="B33" location="'A10'!A1" display="Graf A20"/>
    <hyperlink ref="B10" location="'A12'!A1" display="Tab. A7"/>
    <hyperlink ref="B34" location="'A11'!A1" display="Graf A21"/>
    <hyperlink ref="B12" location="'A15'!A1" display="Tab. A7"/>
    <hyperlink ref="B9" location="'A11'!A1" display="Tab. A6"/>
    <hyperlink ref="B35" location="'A12'!A1" display="Graf A22"/>
    <hyperlink ref="B38" location="'A13'!A1" display="Graf A25"/>
    <hyperlink ref="B39" location="'A14'!A1" display="Graf A26"/>
    <hyperlink ref="B41" location="'A14'!A1" display="Graf A28"/>
    <hyperlink ref="B42" location="'A15'!A1" display="Graf A29"/>
    <hyperlink ref="B33:B34" location="'A11'!A1" display="Graf A20"/>
    <hyperlink ref="B41:B43" location="'A15'!A1" display="Graf A28"/>
    <hyperlink ref="B11" location="'A13'!A1" display="Tab. A8"/>
    <hyperlink ref="B36" location="'A12'!A1" display="Graf A23"/>
    <hyperlink ref="B40" location="'A15'!A1" display="Graf A27"/>
    <hyperlink ref="B45" location="'A17'!A1" display="Graf A32"/>
    <hyperlink ref="B43:B44" location="'A16'!A1" display="Graf A30"/>
  </hyperlink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2.28515625" customWidth="1"/>
    <col min="7" max="7" width="13.42578125" customWidth="1"/>
  </cols>
  <sheetData>
    <row r="2" spans="7:7">
      <c r="G2" s="90" t="s">
        <v>52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R51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6.42578125" style="2" customWidth="1"/>
    <col min="2" max="4" width="5" style="2" customWidth="1"/>
    <col min="5" max="5" width="2.7109375" style="62" customWidth="1"/>
    <col min="6" max="6" width="21" style="42" customWidth="1"/>
    <col min="7" max="16384" width="9.140625" style="1"/>
  </cols>
  <sheetData>
    <row r="1" spans="1:18" s="3" customFormat="1" ht="24" customHeight="1" thickBot="1">
      <c r="A1" s="305" t="s">
        <v>23</v>
      </c>
      <c r="B1" s="305"/>
      <c r="C1" s="305"/>
      <c r="D1" s="305"/>
      <c r="E1" s="60"/>
      <c r="F1" s="225" t="s">
        <v>52</v>
      </c>
    </row>
    <row r="2" spans="1:18" s="2" customFormat="1" ht="18.75" customHeight="1">
      <c r="A2" s="85" t="s">
        <v>147</v>
      </c>
      <c r="B2" s="85"/>
      <c r="C2" s="85"/>
      <c r="D2" s="85"/>
      <c r="E2" s="61"/>
      <c r="F2" s="226" t="s">
        <v>107</v>
      </c>
    </row>
    <row r="3" spans="1:18" s="8" customFormat="1" ht="10.5" customHeight="1">
      <c r="A3" s="57"/>
      <c r="B3" s="14"/>
      <c r="C3" s="14"/>
      <c r="D3" s="35" t="s">
        <v>309</v>
      </c>
      <c r="E3" s="60"/>
      <c r="F3" s="227" t="s">
        <v>270</v>
      </c>
    </row>
    <row r="4" spans="1:18" s="9" customFormat="1" ht="10.5" customHeight="1">
      <c r="A4" s="30"/>
      <c r="B4" s="31">
        <v>2015</v>
      </c>
      <c r="C4" s="31">
        <v>2020</v>
      </c>
      <c r="D4" s="31">
        <v>2022</v>
      </c>
      <c r="E4" s="60"/>
    </row>
    <row r="5" spans="1:18" s="9" customFormat="1" ht="10.5" customHeight="1">
      <c r="A5" s="7" t="s">
        <v>24</v>
      </c>
      <c r="B5" s="24">
        <v>1896.3910000000001</v>
      </c>
      <c r="C5" s="24">
        <v>1334.114</v>
      </c>
      <c r="D5" s="24">
        <v>1240.7439999999999</v>
      </c>
      <c r="E5" s="60"/>
    </row>
    <row r="6" spans="1:18" s="9" customFormat="1" ht="10.5" customHeight="1">
      <c r="A6" s="50" t="s">
        <v>177</v>
      </c>
      <c r="B6" s="24"/>
      <c r="C6" s="24"/>
      <c r="D6" s="24"/>
      <c r="E6" s="60"/>
    </row>
    <row r="7" spans="1:18" s="9" customFormat="1" ht="10.5" customHeight="1">
      <c r="A7" s="16" t="s">
        <v>191</v>
      </c>
      <c r="B7" s="51">
        <v>831.21799999999996</v>
      </c>
      <c r="C7" s="51">
        <v>459.47899999999998</v>
      </c>
      <c r="D7" s="51">
        <v>356.04899999999998</v>
      </c>
      <c r="E7" s="60"/>
    </row>
    <row r="8" spans="1:18" s="9" customFormat="1" ht="10.5" customHeight="1">
      <c r="A8" s="16" t="s">
        <v>192</v>
      </c>
      <c r="B8" s="51">
        <v>1065.173</v>
      </c>
      <c r="C8" s="51">
        <v>874.63499999999999</v>
      </c>
      <c r="D8" s="51">
        <v>884.69500000000005</v>
      </c>
      <c r="E8" s="60"/>
    </row>
    <row r="9" spans="1:18" s="9" customFormat="1" ht="10.5" customHeight="1">
      <c r="A9" s="50" t="s">
        <v>178</v>
      </c>
      <c r="B9" s="24"/>
      <c r="C9" s="24"/>
      <c r="D9" s="24"/>
      <c r="E9" s="60"/>
    </row>
    <row r="10" spans="1:18" s="9" customFormat="1" ht="10.5" customHeight="1">
      <c r="A10" s="50" t="s">
        <v>202</v>
      </c>
      <c r="B10" s="24">
        <v>993.952</v>
      </c>
      <c r="C10" s="24">
        <v>529.92499999999995</v>
      </c>
      <c r="D10" s="24">
        <v>426.87299999999999</v>
      </c>
      <c r="E10" s="60"/>
    </row>
    <row r="11" spans="1:18" s="9" customFormat="1" ht="10.5" customHeight="1">
      <c r="A11" s="10" t="s">
        <v>311</v>
      </c>
      <c r="B11" s="25">
        <v>522.57500000000005</v>
      </c>
      <c r="C11" s="25">
        <v>243.613</v>
      </c>
      <c r="D11" s="25">
        <v>181.32</v>
      </c>
      <c r="E11" s="60"/>
    </row>
    <row r="12" spans="1:18" s="9" customFormat="1" ht="10.5" customHeight="1">
      <c r="A12" s="221" t="s">
        <v>312</v>
      </c>
      <c r="B12" s="25">
        <v>471.37700000000001</v>
      </c>
      <c r="C12" s="25">
        <v>286.31200000000001</v>
      </c>
      <c r="D12" s="25">
        <v>245.553</v>
      </c>
      <c r="E12" s="60"/>
    </row>
    <row r="13" spans="1:18" s="9" customFormat="1" ht="10.5" customHeight="1">
      <c r="A13" s="50" t="s">
        <v>115</v>
      </c>
      <c r="B13" s="24">
        <v>902.43899999999996</v>
      </c>
      <c r="C13" s="24">
        <v>804.18899999999996</v>
      </c>
      <c r="D13" s="24">
        <v>813.87099999999998</v>
      </c>
      <c r="E13" s="60"/>
    </row>
    <row r="14" spans="1:18" s="9" customFormat="1" ht="10.5" customHeight="1">
      <c r="A14" s="10" t="s">
        <v>311</v>
      </c>
      <c r="B14" s="25">
        <v>308.64299999999997</v>
      </c>
      <c r="C14" s="25">
        <v>215.86600000000001</v>
      </c>
      <c r="D14" s="25">
        <v>174.72900000000001</v>
      </c>
      <c r="E14" s="60"/>
    </row>
    <row r="15" spans="1:18" s="9" customFormat="1" ht="10.5" customHeight="1">
      <c r="A15" s="54" t="s">
        <v>312</v>
      </c>
      <c r="B15" s="52">
        <v>593.79600000000005</v>
      </c>
      <c r="C15" s="52">
        <v>588.32299999999998</v>
      </c>
      <c r="D15" s="52">
        <v>639.14200000000005</v>
      </c>
      <c r="E15" s="60"/>
    </row>
    <row r="16" spans="1:18" s="9" customFormat="1" ht="4.5" customHeight="1">
      <c r="A16" s="142"/>
      <c r="B16" s="142"/>
      <c r="C16" s="142"/>
      <c r="D16" s="142"/>
      <c r="E16" s="6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4" s="9" customFormat="1" ht="11.25" customHeight="1">
      <c r="A17" s="85" t="s">
        <v>148</v>
      </c>
      <c r="B17" s="83"/>
      <c r="C17" s="83"/>
      <c r="D17" s="83"/>
      <c r="E17" s="62"/>
      <c r="G17" s="1"/>
      <c r="H17" s="1"/>
      <c r="I17" s="1"/>
      <c r="J17" s="1"/>
      <c r="K17" s="1"/>
      <c r="L17" s="1"/>
      <c r="M17" s="1"/>
      <c r="N17" s="1"/>
    </row>
    <row r="18" spans="1:14" s="9" customFormat="1" ht="11.25" customHeight="1">
      <c r="A18" s="92"/>
      <c r="B18" s="92"/>
      <c r="C18" s="92"/>
      <c r="D18" s="92"/>
      <c r="E18" s="62"/>
      <c r="G18" s="1"/>
      <c r="H18" s="1"/>
      <c r="I18" s="1"/>
      <c r="J18" s="1"/>
      <c r="K18" s="1"/>
      <c r="L18" s="1"/>
      <c r="M18" s="1"/>
      <c r="N18" s="1"/>
    </row>
    <row r="19" spans="1:14" s="9" customFormat="1" ht="11.25" customHeight="1">
      <c r="A19" s="92"/>
      <c r="B19" s="92"/>
      <c r="C19" s="92"/>
      <c r="D19" s="92"/>
      <c r="E19" s="62"/>
      <c r="G19" s="1"/>
      <c r="H19" s="1"/>
      <c r="I19" s="1"/>
      <c r="J19" s="1"/>
      <c r="K19" s="1"/>
      <c r="L19" s="1"/>
      <c r="M19" s="1"/>
      <c r="N19" s="1"/>
    </row>
    <row r="20" spans="1:14" s="9" customFormat="1" ht="11.25" customHeight="1">
      <c r="A20" s="92"/>
      <c r="B20" s="92"/>
      <c r="C20" s="92"/>
      <c r="D20" s="92"/>
      <c r="E20" s="62"/>
      <c r="G20" s="1"/>
      <c r="H20" s="1"/>
      <c r="I20" s="1"/>
      <c r="J20" s="1"/>
      <c r="K20" s="1"/>
      <c r="L20" s="1"/>
      <c r="M20" s="1"/>
      <c r="N20" s="1"/>
    </row>
    <row r="21" spans="1:14" s="9" customFormat="1" ht="8.25" customHeight="1">
      <c r="A21" s="113"/>
      <c r="B21" s="113"/>
      <c r="C21" s="113"/>
      <c r="D21" s="113"/>
      <c r="E21" s="62"/>
      <c r="G21" s="1"/>
      <c r="H21" s="1"/>
      <c r="I21" s="1"/>
      <c r="J21" s="1"/>
      <c r="K21" s="1"/>
      <c r="L21" s="1"/>
      <c r="M21" s="1"/>
      <c r="N21" s="1"/>
    </row>
    <row r="22" spans="1:14" s="9" customFormat="1" ht="8.25" customHeight="1">
      <c r="A22" s="113"/>
      <c r="B22" s="113"/>
      <c r="C22" s="113"/>
      <c r="D22" s="113"/>
      <c r="E22" s="62"/>
      <c r="G22" s="1"/>
      <c r="H22" s="1"/>
      <c r="I22" s="1"/>
      <c r="J22" s="1"/>
      <c r="K22" s="1"/>
      <c r="L22" s="1"/>
      <c r="M22" s="1"/>
      <c r="N22" s="1"/>
    </row>
    <row r="23" spans="1:14" s="9" customFormat="1" ht="8.25" customHeight="1">
      <c r="A23" s="92"/>
      <c r="B23" s="92"/>
      <c r="C23" s="92"/>
      <c r="D23" s="92"/>
      <c r="E23" s="62"/>
      <c r="G23" s="1"/>
      <c r="H23" s="1"/>
      <c r="I23" s="1"/>
      <c r="J23" s="1"/>
      <c r="K23" s="1"/>
      <c r="L23" s="1"/>
      <c r="M23" s="1"/>
      <c r="N23" s="1"/>
    </row>
    <row r="24" spans="1:14" s="9" customFormat="1" ht="8.25" customHeight="1">
      <c r="A24" s="92"/>
      <c r="B24" s="92"/>
      <c r="C24" s="92"/>
      <c r="D24" s="92"/>
      <c r="E24" s="62"/>
      <c r="G24" s="1"/>
      <c r="H24" s="1"/>
      <c r="I24" s="1"/>
      <c r="J24" s="1"/>
      <c r="K24" s="1"/>
      <c r="L24" s="1"/>
      <c r="M24" s="1"/>
      <c r="N24" s="1"/>
    </row>
    <row r="25" spans="1:14" s="9" customFormat="1" ht="8.25" customHeight="1">
      <c r="A25" s="92"/>
      <c r="B25" s="92"/>
      <c r="C25" s="92"/>
      <c r="D25" s="92"/>
      <c r="E25" s="62"/>
      <c r="G25" s="1"/>
      <c r="H25" s="1"/>
      <c r="I25" s="1"/>
      <c r="J25" s="1"/>
      <c r="K25" s="1"/>
      <c r="L25" s="1"/>
      <c r="M25" s="1"/>
      <c r="N25" s="1"/>
    </row>
    <row r="26" spans="1:14" s="9" customFormat="1" ht="14.25" customHeight="1">
      <c r="A26" s="92"/>
      <c r="B26" s="92"/>
      <c r="C26" s="92"/>
      <c r="D26" s="92"/>
      <c r="E26" s="62"/>
      <c r="G26" s="1"/>
      <c r="H26" s="1"/>
      <c r="I26" s="1"/>
      <c r="J26" s="1"/>
      <c r="K26" s="1"/>
      <c r="L26" s="1"/>
      <c r="M26" s="1"/>
      <c r="N26" s="1"/>
    </row>
    <row r="27" spans="1:14" s="9" customFormat="1" ht="11.25" customHeight="1">
      <c r="A27" s="92"/>
      <c r="B27" s="92"/>
      <c r="C27" s="92"/>
      <c r="D27" s="92"/>
      <c r="E27" s="62"/>
      <c r="G27" s="1"/>
      <c r="H27" s="1"/>
      <c r="I27" s="1"/>
      <c r="J27" s="1"/>
      <c r="K27" s="1"/>
      <c r="L27" s="1"/>
      <c r="M27" s="1"/>
      <c r="N27" s="1"/>
    </row>
    <row r="28" spans="1:14" s="9" customFormat="1" ht="5.25" customHeight="1">
      <c r="A28" s="105"/>
      <c r="B28" s="105"/>
      <c r="C28" s="105"/>
      <c r="D28" s="105"/>
      <c r="E28" s="62"/>
      <c r="G28" s="1"/>
      <c r="H28" s="1"/>
      <c r="I28" s="1"/>
      <c r="J28" s="1"/>
      <c r="K28" s="1"/>
      <c r="L28" s="1"/>
      <c r="M28" s="1"/>
      <c r="N28" s="1"/>
    </row>
    <row r="29" spans="1:14" s="5" customFormat="1" ht="11.25" customHeight="1">
      <c r="A29" s="200" t="s">
        <v>130</v>
      </c>
      <c r="B29" s="114"/>
      <c r="C29" s="114"/>
      <c r="D29" s="114"/>
      <c r="E29" s="62"/>
    </row>
    <row r="30" spans="1:14" s="5" customFormat="1" ht="11.25" customHeight="1">
      <c r="A30" s="95"/>
      <c r="B30" s="95"/>
      <c r="C30" s="95"/>
      <c r="D30" s="95"/>
      <c r="E30" s="62"/>
      <c r="F30" s="110"/>
    </row>
    <row r="31" spans="1:14" s="5" customFormat="1" ht="11.25" customHeight="1">
      <c r="A31" s="95"/>
      <c r="B31" s="95"/>
      <c r="C31" s="95"/>
      <c r="D31" s="95"/>
      <c r="E31" s="62"/>
    </row>
    <row r="32" spans="1:14" s="5" customFormat="1" ht="11.25" customHeight="1">
      <c r="A32" s="95"/>
      <c r="B32" s="95"/>
      <c r="C32" s="95"/>
      <c r="D32" s="95"/>
      <c r="E32" s="62"/>
    </row>
    <row r="33" spans="1:14" s="5" customFormat="1" ht="11.25" customHeight="1">
      <c r="A33" s="137"/>
      <c r="B33" s="137"/>
      <c r="C33" s="137"/>
      <c r="D33" s="137"/>
      <c r="E33" s="62"/>
    </row>
    <row r="34" spans="1:14" s="5" customFormat="1" ht="11.25" customHeight="1">
      <c r="A34" s="95"/>
      <c r="B34" s="95"/>
      <c r="C34" s="95"/>
      <c r="D34" s="95"/>
      <c r="E34" s="62"/>
    </row>
    <row r="35" spans="1:14" s="5" customFormat="1" ht="11.25" customHeight="1">
      <c r="A35" s="95"/>
      <c r="B35" s="95"/>
      <c r="C35" s="95"/>
      <c r="D35" s="95"/>
      <c r="E35" s="62"/>
    </row>
    <row r="36" spans="1:14" s="5" customFormat="1" ht="11.25" customHeight="1">
      <c r="A36" s="95"/>
      <c r="B36" s="95"/>
      <c r="C36" s="95"/>
      <c r="D36" s="95"/>
      <c r="E36" s="62"/>
    </row>
    <row r="37" spans="1:14" s="5" customFormat="1" ht="11.25" customHeight="1">
      <c r="A37" s="218"/>
      <c r="B37" s="218"/>
      <c r="C37" s="218"/>
      <c r="D37" s="218"/>
      <c r="E37" s="62"/>
    </row>
    <row r="38" spans="1:14" s="5" customFormat="1" ht="11.25" customHeight="1">
      <c r="A38" s="95"/>
      <c r="B38" s="95"/>
      <c r="C38" s="95"/>
      <c r="D38" s="95"/>
      <c r="E38" s="62"/>
    </row>
    <row r="39" spans="1:14" s="5" customFormat="1" ht="6" customHeight="1">
      <c r="B39" s="115"/>
      <c r="C39" s="115"/>
      <c r="D39" s="115"/>
      <c r="E39" s="62"/>
    </row>
    <row r="40" spans="1:14" s="5" customFormat="1" ht="11.25" customHeight="1">
      <c r="A40" s="115" t="s">
        <v>131</v>
      </c>
      <c r="B40" s="115"/>
      <c r="C40" s="115"/>
      <c r="D40" s="115"/>
      <c r="E40" s="62"/>
    </row>
    <row r="41" spans="1:14" s="9" customFormat="1" ht="11.25" customHeight="1">
      <c r="A41" s="115"/>
      <c r="B41" s="115"/>
      <c r="C41" s="115"/>
      <c r="D41" s="115"/>
      <c r="E41" s="62"/>
      <c r="F41" s="42"/>
      <c r="G41" s="1"/>
      <c r="H41" s="1"/>
      <c r="I41" s="1"/>
      <c r="J41" s="1"/>
      <c r="K41" s="1"/>
      <c r="L41" s="1"/>
      <c r="M41" s="1"/>
      <c r="N41" s="1"/>
    </row>
    <row r="42" spans="1:14" s="5" customFormat="1" ht="11.25" customHeight="1">
      <c r="E42" s="62"/>
    </row>
    <row r="43" spans="1:14" s="5" customFormat="1" ht="11.25" customHeight="1">
      <c r="A43" s="93"/>
      <c r="B43" s="93"/>
      <c r="C43" s="93"/>
      <c r="D43" s="93"/>
      <c r="E43" s="62"/>
    </row>
    <row r="44" spans="1:14" s="5" customFormat="1" ht="11.25" customHeight="1">
      <c r="A44" s="93"/>
      <c r="B44" s="93"/>
      <c r="C44" s="93"/>
      <c r="D44" s="93"/>
      <c r="E44" s="62"/>
    </row>
    <row r="45" spans="1:14" s="5" customFormat="1" ht="11.25" customHeight="1">
      <c r="A45" s="218"/>
      <c r="B45" s="218"/>
      <c r="C45" s="218"/>
      <c r="D45" s="218"/>
      <c r="E45" s="62"/>
    </row>
    <row r="46" spans="1:14" s="5" customFormat="1" ht="11.25" customHeight="1">
      <c r="A46" s="93"/>
      <c r="B46" s="93"/>
      <c r="C46" s="93"/>
      <c r="D46" s="93"/>
      <c r="E46" s="62"/>
    </row>
    <row r="47" spans="1:14" s="5" customFormat="1" ht="11.25" customHeight="1">
      <c r="A47" s="93"/>
      <c r="B47" s="93"/>
      <c r="C47" s="93"/>
      <c r="D47" s="93"/>
      <c r="E47" s="62"/>
    </row>
    <row r="48" spans="1:14" s="5" customFormat="1" ht="11.25" customHeight="1">
      <c r="A48" s="93"/>
      <c r="B48" s="93"/>
      <c r="C48" s="93"/>
      <c r="D48" s="93"/>
      <c r="E48" s="62"/>
    </row>
    <row r="49" spans="1:18" s="5" customFormat="1" ht="9" customHeight="1">
      <c r="A49" s="118"/>
      <c r="B49" s="116"/>
      <c r="C49" s="116"/>
      <c r="D49" s="116"/>
      <c r="E49" s="62"/>
      <c r="F49" s="42"/>
    </row>
    <row r="50" spans="1:18" ht="16.5" customHeight="1">
      <c r="A50" s="306" t="s">
        <v>226</v>
      </c>
      <c r="B50" s="306"/>
      <c r="C50" s="306"/>
      <c r="D50" s="306"/>
      <c r="F50" s="1"/>
    </row>
    <row r="51" spans="1:18" s="42" customFormat="1" ht="15" customHeight="1">
      <c r="A51" s="2"/>
      <c r="B51" s="2"/>
      <c r="C51" s="2"/>
      <c r="D51" s="94" t="s">
        <v>85</v>
      </c>
      <c r="E51" s="6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mergeCells count="2">
    <mergeCell ref="A1:D1"/>
    <mergeCell ref="A50:D5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9.28515625" style="22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136</v>
      </c>
      <c r="B2" s="56"/>
      <c r="C2" s="226" t="s">
        <v>107</v>
      </c>
    </row>
    <row r="3" spans="1:3" s="8" customFormat="1" ht="11.25" customHeight="1">
      <c r="A3" s="7"/>
      <c r="B3" s="14"/>
      <c r="C3" s="227" t="s">
        <v>270</v>
      </c>
    </row>
    <row r="4" spans="1:3" s="9" customFormat="1" ht="11.25" customHeight="1">
      <c r="A4" s="14"/>
      <c r="B4" s="15"/>
      <c r="C4" s="17"/>
    </row>
    <row r="5" spans="1:3" s="9" customFormat="1" ht="11.25" customHeight="1">
      <c r="A5" s="7"/>
      <c r="B5" s="57"/>
      <c r="C5" s="17"/>
    </row>
    <row r="6" spans="1:3" s="9" customFormat="1" ht="11.25" customHeight="1">
      <c r="A6" s="13"/>
      <c r="B6" s="14"/>
      <c r="C6" s="17"/>
    </row>
    <row r="7" spans="1:3" s="9" customFormat="1" ht="11.25" customHeight="1">
      <c r="A7" s="10"/>
      <c r="B7" s="14"/>
      <c r="C7" s="17"/>
    </row>
    <row r="8" spans="1:3" s="9" customFormat="1" ht="11.25" customHeight="1">
      <c r="A8" s="10"/>
      <c r="B8" s="14"/>
      <c r="C8" s="17"/>
    </row>
    <row r="9" spans="1:3" s="9" customFormat="1" ht="11.25" customHeight="1">
      <c r="A9" s="8"/>
      <c r="B9" s="14"/>
      <c r="C9" s="17"/>
    </row>
    <row r="10" spans="1:3" s="9" customFormat="1" ht="11.25" customHeight="1">
      <c r="A10" s="10"/>
      <c r="B10" s="14"/>
      <c r="C10" s="17"/>
    </row>
    <row r="11" spans="1:3" s="9" customFormat="1" ht="11.25" customHeight="1">
      <c r="A11" s="10"/>
      <c r="B11" s="14"/>
      <c r="C11" s="17"/>
    </row>
    <row r="12" spans="1:3" s="9" customFormat="1" ht="11.25" customHeight="1">
      <c r="A12" s="10"/>
      <c r="B12" s="14"/>
      <c r="C12" s="17"/>
    </row>
    <row r="13" spans="1:3" s="9" customFormat="1" ht="11.25" customHeight="1">
      <c r="A13" s="11"/>
      <c r="B13" s="63"/>
      <c r="C13" s="17"/>
    </row>
    <row r="14" spans="1:3" s="9" customFormat="1" ht="11.25" customHeight="1">
      <c r="A14" s="11"/>
      <c r="B14" s="63"/>
      <c r="C14" s="17"/>
    </row>
    <row r="15" spans="1:3" s="9" customFormat="1" ht="11.25" customHeight="1">
      <c r="A15" s="8"/>
      <c r="B15" s="14"/>
      <c r="C15" s="17"/>
    </row>
    <row r="16" spans="1:3" s="9" customFormat="1" ht="11.25" customHeight="1">
      <c r="A16" s="6"/>
      <c r="B16" s="14"/>
      <c r="C16" s="17"/>
    </row>
    <row r="17" spans="1:3" s="9" customFormat="1" ht="11.25" customHeight="1">
      <c r="A17" s="8"/>
      <c r="B17" s="14"/>
      <c r="C17" s="17"/>
    </row>
    <row r="18" spans="1:3" s="9" customFormat="1" ht="11.25" customHeight="1">
      <c r="A18" s="8"/>
      <c r="B18" s="14"/>
      <c r="C18" s="17"/>
    </row>
    <row r="19" spans="1:3" s="9" customFormat="1" ht="11.25" customHeight="1">
      <c r="A19" s="8"/>
      <c r="B19" s="14"/>
      <c r="C19" s="17"/>
    </row>
    <row r="20" spans="1:3" s="9" customFormat="1" ht="11.25" customHeight="1">
      <c r="A20" s="8"/>
      <c r="B20" s="14"/>
      <c r="C20" s="17"/>
    </row>
    <row r="21" spans="1:3" s="9" customFormat="1" ht="11.25" customHeight="1">
      <c r="A21" s="8"/>
      <c r="B21" s="14"/>
      <c r="C21" s="17"/>
    </row>
    <row r="22" spans="1:3" s="9" customFormat="1" ht="11.25" customHeight="1">
      <c r="A22" s="8"/>
      <c r="B22" s="14"/>
      <c r="C22" s="17"/>
    </row>
    <row r="23" spans="1:3" s="9" customFormat="1" ht="11.25" customHeight="1">
      <c r="A23" s="8"/>
      <c r="B23" s="14"/>
      <c r="C23" s="17"/>
    </row>
    <row r="24" spans="1:3" s="9" customFormat="1" ht="11.25" customHeight="1">
      <c r="A24" s="8"/>
      <c r="B24" s="14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65"/>
      <c r="B26" s="64"/>
      <c r="C26" s="17"/>
    </row>
    <row r="27" spans="1:3" s="9" customFormat="1" ht="11.25" customHeight="1">
      <c r="A27" s="8"/>
      <c r="B27" s="14"/>
      <c r="C27" s="17"/>
    </row>
    <row r="28" spans="1:3" s="9" customFormat="1" ht="11.25" customHeight="1">
      <c r="A28" s="8"/>
      <c r="B28" s="14"/>
      <c r="C28" s="66"/>
    </row>
    <row r="29" spans="1:3" s="9" customFormat="1" ht="11.25" customHeight="1">
      <c r="A29" s="8"/>
      <c r="B29" s="14"/>
      <c r="C29" s="17"/>
    </row>
    <row r="30" spans="1:3" s="9" customFormat="1" ht="11.25" customHeight="1">
      <c r="A30" s="8"/>
      <c r="B30" s="14"/>
      <c r="C30" s="17"/>
    </row>
    <row r="31" spans="1:3" s="9" customFormat="1" ht="11.25" customHeight="1">
      <c r="A31" s="8"/>
      <c r="B31" s="14"/>
      <c r="C31" s="17"/>
    </row>
    <row r="32" spans="1:3" s="9" customFormat="1" ht="11.25" customHeight="1">
      <c r="A32" s="8"/>
      <c r="B32" s="14"/>
      <c r="C32" s="17"/>
    </row>
    <row r="33" spans="1:3" s="9" customFormat="1" ht="11.25" customHeight="1">
      <c r="A33" s="8"/>
      <c r="B33" s="14"/>
      <c r="C33" s="17"/>
    </row>
    <row r="34" spans="1:3" s="9" customFormat="1" ht="11.25" customHeight="1">
      <c r="A34" s="8"/>
      <c r="B34" s="14"/>
      <c r="C34" s="17"/>
    </row>
    <row r="35" spans="1:3" s="9" customFormat="1" ht="11.25" customHeight="1">
      <c r="A35" s="8"/>
      <c r="B35" s="14"/>
      <c r="C35" s="17"/>
    </row>
    <row r="36" spans="1:3" s="9" customFormat="1" ht="11.25" customHeight="1">
      <c r="A36" s="5"/>
      <c r="B36" s="23"/>
      <c r="C36" s="17"/>
    </row>
    <row r="37" spans="1:3" s="9" customFormat="1" ht="11.25" customHeight="1">
      <c r="A37" s="4"/>
      <c r="B37" s="23"/>
      <c r="C37" s="17"/>
    </row>
    <row r="38" spans="1:3" s="9" customFormat="1" ht="11.25" customHeight="1">
      <c r="A38" s="4"/>
      <c r="B38" s="23"/>
      <c r="C38" s="17"/>
    </row>
    <row r="39" spans="1:3" s="9" customFormat="1" ht="11.25" customHeight="1">
      <c r="A39" s="4"/>
      <c r="B39" s="23"/>
      <c r="C39" s="17"/>
    </row>
    <row r="40" spans="1:3" s="5" customFormat="1" ht="11.25" customHeight="1">
      <c r="A40" s="4"/>
      <c r="B40" s="23"/>
      <c r="C40" s="17"/>
    </row>
    <row r="41" spans="1:3" s="5" customFormat="1" ht="11.25" customHeight="1">
      <c r="A41" s="4"/>
      <c r="B41" s="23"/>
      <c r="C41" s="17"/>
    </row>
    <row r="42" spans="1:3" s="5" customFormat="1" ht="11.25" customHeight="1">
      <c r="A42" s="4"/>
      <c r="B42" s="23"/>
      <c r="C42" s="17"/>
    </row>
    <row r="43" spans="1:3" s="5" customFormat="1" ht="11.25" customHeight="1">
      <c r="A43" s="4"/>
      <c r="B43" s="23"/>
      <c r="C43" s="17"/>
    </row>
    <row r="44" spans="1:3" s="5" customFormat="1" ht="9.75" customHeight="1">
      <c r="A44" s="4"/>
      <c r="B44" s="23"/>
      <c r="C44" s="17"/>
    </row>
    <row r="45" spans="1:3" s="5" customFormat="1" ht="18.75" customHeight="1">
      <c r="A45" s="213" t="s">
        <v>226</v>
      </c>
      <c r="B45" s="23"/>
      <c r="C45" s="17"/>
    </row>
    <row r="46" spans="1:3" s="5" customFormat="1" ht="15" customHeight="1">
      <c r="A46" s="53" t="s">
        <v>88</v>
      </c>
      <c r="B46" s="21"/>
      <c r="C46" s="17"/>
    </row>
    <row r="47" spans="1:3" s="5" customFormat="1" ht="11.25" customHeight="1">
      <c r="A47" s="8"/>
      <c r="B47" s="29"/>
      <c r="C47" s="17"/>
    </row>
    <row r="48" spans="1:3" s="9" customFormat="1" ht="9.75" customHeight="1">
      <c r="A48" s="2"/>
      <c r="B48" s="20"/>
      <c r="C48" s="17"/>
    </row>
    <row r="49" spans="1:3" s="9" customFormat="1" ht="9.75" customHeight="1">
      <c r="A49" s="2"/>
      <c r="B49" s="20"/>
      <c r="C49" s="17"/>
    </row>
    <row r="50" spans="1:3" ht="9.75" customHeight="1"/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S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5703125" style="2" customWidth="1"/>
    <col min="5" max="5" width="2.85546875" style="22" customWidth="1"/>
    <col min="6" max="6" width="22.42578125" style="22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F1" s="225" t="s">
        <v>52</v>
      </c>
    </row>
    <row r="2" spans="1:6" s="2" customFormat="1" ht="22.5" customHeight="1">
      <c r="A2" s="85" t="s">
        <v>149</v>
      </c>
      <c r="B2" s="85"/>
      <c r="C2" s="85"/>
      <c r="D2" s="85"/>
      <c r="F2" s="226" t="s">
        <v>107</v>
      </c>
    </row>
    <row r="3" spans="1:6" s="8" customFormat="1" ht="10.5" customHeight="1">
      <c r="A3" s="57"/>
      <c r="B3" s="14"/>
      <c r="C3" s="14"/>
      <c r="D3" s="35" t="s">
        <v>114</v>
      </c>
      <c r="F3" s="227" t="s">
        <v>270</v>
      </c>
    </row>
    <row r="4" spans="1:6" s="9" customFormat="1" ht="10.5" customHeight="1">
      <c r="A4" s="30"/>
      <c r="B4" s="31">
        <v>2015</v>
      </c>
      <c r="C4" s="31">
        <v>2020</v>
      </c>
      <c r="D4" s="31">
        <v>2022</v>
      </c>
      <c r="E4" s="44"/>
      <c r="F4" s="44"/>
    </row>
    <row r="5" spans="1:6" s="9" customFormat="1" ht="10.5" customHeight="1">
      <c r="A5" s="7" t="s">
        <v>24</v>
      </c>
      <c r="B5" s="32">
        <v>14016.654</v>
      </c>
      <c r="C5" s="32">
        <v>14599.977999999999</v>
      </c>
      <c r="D5" s="32">
        <v>15408.121999999999</v>
      </c>
      <c r="E5" s="45"/>
      <c r="F5" s="45"/>
    </row>
    <row r="6" spans="1:6" s="9" customFormat="1" ht="10.5" customHeight="1">
      <c r="A6" s="50" t="s">
        <v>177</v>
      </c>
      <c r="B6" s="58"/>
      <c r="C6" s="58"/>
      <c r="D6" s="58"/>
      <c r="E6" s="45"/>
      <c r="F6" s="45"/>
    </row>
    <row r="7" spans="1:6" s="9" customFormat="1" ht="10.5" customHeight="1">
      <c r="A7" s="16" t="s">
        <v>191</v>
      </c>
      <c r="B7" s="33">
        <v>9221.6350000000002</v>
      </c>
      <c r="C7" s="26">
        <v>8836.0490000000009</v>
      </c>
      <c r="D7" s="26">
        <v>9417.2630000000008</v>
      </c>
      <c r="E7" s="45"/>
      <c r="F7" s="45"/>
    </row>
    <row r="8" spans="1:6" s="9" customFormat="1" ht="10.5" customHeight="1">
      <c r="A8" s="16" t="s">
        <v>192</v>
      </c>
      <c r="B8" s="33">
        <v>4794.9870000000001</v>
      </c>
      <c r="C8" s="26">
        <v>5763.9290000000001</v>
      </c>
      <c r="D8" s="26">
        <v>5990.8590000000004</v>
      </c>
      <c r="E8" s="45"/>
      <c r="F8" s="45"/>
    </row>
    <row r="9" spans="1:6" s="9" customFormat="1" ht="10.5" customHeight="1">
      <c r="A9" s="50" t="s">
        <v>179</v>
      </c>
      <c r="B9" s="58"/>
      <c r="C9" s="58"/>
      <c r="D9" s="58"/>
      <c r="E9" s="45"/>
      <c r="F9" s="45"/>
    </row>
    <row r="10" spans="1:6" s="9" customFormat="1" ht="10.5" customHeight="1">
      <c r="A10" s="16" t="s">
        <v>54</v>
      </c>
      <c r="B10" s="26">
        <v>4892.9070000000002</v>
      </c>
      <c r="C10" s="26">
        <v>3946.8490000000002</v>
      </c>
      <c r="D10" s="26">
        <v>4058.884</v>
      </c>
      <c r="E10" s="44"/>
      <c r="F10" s="44"/>
    </row>
    <row r="11" spans="1:6" s="9" customFormat="1" ht="10.5" customHeight="1">
      <c r="A11" s="198" t="s">
        <v>79</v>
      </c>
      <c r="B11" s="199">
        <v>9123.7469999999994</v>
      </c>
      <c r="C11" s="199">
        <v>10653.129000000001</v>
      </c>
      <c r="D11" s="199">
        <v>11349.237999999999</v>
      </c>
      <c r="E11" s="44"/>
      <c r="F11" s="44"/>
    </row>
    <row r="12" spans="1:6" s="9" customFormat="1" ht="4.5" customHeight="1">
      <c r="A12" s="111"/>
      <c r="B12" s="111"/>
      <c r="C12" s="111"/>
      <c r="D12" s="111"/>
      <c r="E12" s="44"/>
      <c r="F12" s="44"/>
    </row>
    <row r="13" spans="1:6" s="9" customFormat="1" ht="13.5" customHeight="1">
      <c r="A13" s="85" t="s">
        <v>132</v>
      </c>
      <c r="B13" s="85"/>
      <c r="C13" s="85"/>
      <c r="D13" s="85"/>
      <c r="E13" s="44"/>
      <c r="F13" s="44"/>
    </row>
    <row r="14" spans="1:6" s="9" customFormat="1" ht="11.25" customHeight="1">
      <c r="A14" s="8"/>
      <c r="B14" s="8"/>
      <c r="C14" s="8"/>
      <c r="D14" s="8"/>
      <c r="E14" s="44"/>
      <c r="F14" s="44"/>
    </row>
    <row r="15" spans="1:6" s="9" customFormat="1" ht="11.25" customHeight="1">
      <c r="A15" s="8"/>
      <c r="B15" s="8"/>
      <c r="C15" s="8"/>
      <c r="D15" s="8"/>
      <c r="E15" s="44"/>
      <c r="F15" s="44"/>
    </row>
    <row r="16" spans="1:6" s="9" customFormat="1" ht="11.25" customHeight="1">
      <c r="A16" s="8"/>
      <c r="B16" s="8"/>
      <c r="C16" s="8"/>
      <c r="D16" s="8"/>
      <c r="E16" s="44"/>
      <c r="F16" s="44"/>
    </row>
    <row r="17" spans="1:19" s="9" customFormat="1" ht="11.25" customHeight="1">
      <c r="A17" s="8"/>
      <c r="B17" s="8"/>
      <c r="C17" s="8"/>
      <c r="D17" s="8"/>
      <c r="E17" s="44"/>
      <c r="F17" s="44"/>
      <c r="G17" s="1"/>
      <c r="H17" s="1"/>
      <c r="I17" s="1"/>
      <c r="J17" s="1"/>
      <c r="K17" s="1"/>
    </row>
    <row r="18" spans="1:19" s="9" customFormat="1" ht="11.25" customHeight="1">
      <c r="A18" s="8"/>
      <c r="B18" s="8"/>
      <c r="C18" s="8"/>
      <c r="D18" s="8"/>
      <c r="E18" s="44"/>
      <c r="F18" s="44"/>
      <c r="G18" s="1"/>
      <c r="H18" s="1"/>
      <c r="I18" s="1"/>
      <c r="J18" s="1"/>
      <c r="K18" s="1"/>
    </row>
    <row r="19" spans="1:19" s="9" customFormat="1" ht="11.25" customHeight="1">
      <c r="A19" s="8"/>
      <c r="B19" s="8"/>
      <c r="C19" s="8"/>
      <c r="D19" s="8"/>
      <c r="E19" s="44"/>
      <c r="F19" s="4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9" customFormat="1" ht="11.25" customHeight="1">
      <c r="A20" s="8"/>
      <c r="B20" s="8"/>
      <c r="C20" s="8"/>
      <c r="D20" s="8"/>
      <c r="E20" s="44"/>
      <c r="F20" s="4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9" customFormat="1" ht="11.25" customHeight="1">
      <c r="A21" s="8"/>
      <c r="B21" s="8"/>
      <c r="C21" s="8"/>
      <c r="D21" s="8"/>
      <c r="E21" s="44"/>
      <c r="F21" s="4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9" customFormat="1" ht="11.25" customHeight="1">
      <c r="A22" s="8"/>
      <c r="B22" s="8"/>
      <c r="C22" s="8"/>
      <c r="D22" s="8"/>
      <c r="E22" s="44"/>
      <c r="F22" s="4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9" customFormat="1" ht="18" customHeight="1">
      <c r="A23" s="307" t="s">
        <v>227</v>
      </c>
      <c r="B23" s="307"/>
      <c r="C23" s="307"/>
      <c r="D23" s="307"/>
      <c r="E23" s="44"/>
      <c r="F23" s="4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9" customFormat="1" ht="8.25" customHeight="1">
      <c r="A24" s="8"/>
      <c r="B24" s="8"/>
      <c r="C24" s="8"/>
      <c r="D24" s="8"/>
      <c r="E24" s="44"/>
      <c r="F24" s="44"/>
    </row>
    <row r="25" spans="1:19" s="9" customFormat="1" ht="14.25" customHeight="1">
      <c r="A25" s="85" t="s">
        <v>180</v>
      </c>
      <c r="B25" s="85"/>
      <c r="C25" s="85"/>
      <c r="D25" s="85"/>
      <c r="E25" s="47"/>
      <c r="F25" s="4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9" customFormat="1" ht="11.25" customHeight="1">
      <c r="E26" s="47"/>
      <c r="F26" s="47"/>
      <c r="G26" s="1"/>
      <c r="H26" s="1"/>
      <c r="I26" s="1"/>
      <c r="J26" s="1"/>
      <c r="K26" s="1"/>
      <c r="L26" s="1"/>
    </row>
    <row r="27" spans="1:19" s="9" customFormat="1" ht="11.25" customHeight="1">
      <c r="E27" s="46"/>
      <c r="F27" s="46"/>
      <c r="G27" s="1"/>
      <c r="H27" s="1"/>
      <c r="I27" s="1"/>
      <c r="J27" s="1"/>
      <c r="K27" s="1"/>
      <c r="L27" s="1"/>
    </row>
    <row r="28" spans="1:19" s="9" customFormat="1" ht="11.25" customHeight="1">
      <c r="E28" s="46"/>
      <c r="F28" s="46"/>
      <c r="G28" s="1"/>
      <c r="H28" s="1"/>
      <c r="I28" s="1"/>
      <c r="J28" s="1"/>
      <c r="K28" s="1"/>
      <c r="L28" s="1"/>
    </row>
    <row r="29" spans="1:19" s="9" customFormat="1" ht="11.25" customHeight="1">
      <c r="E29" s="46"/>
      <c r="F29" s="46"/>
      <c r="G29" s="1"/>
      <c r="H29" s="1"/>
      <c r="I29" s="1"/>
      <c r="J29" s="1"/>
      <c r="K29" s="1"/>
      <c r="L29" s="1"/>
      <c r="M29" s="1"/>
    </row>
    <row r="30" spans="1:19" s="9" customFormat="1" ht="11.25" customHeight="1">
      <c r="E30" s="46"/>
      <c r="F30" s="46"/>
      <c r="G30" s="1"/>
      <c r="H30" s="1"/>
      <c r="I30" s="1"/>
      <c r="J30" s="1"/>
      <c r="K30" s="1"/>
      <c r="L30" s="1"/>
      <c r="M30" s="1"/>
    </row>
    <row r="31" spans="1:19" s="9" customFormat="1" ht="11.25" customHeight="1">
      <c r="E31" s="46"/>
      <c r="F31" s="46"/>
      <c r="G31" s="1"/>
      <c r="H31" s="1"/>
      <c r="I31" s="1"/>
      <c r="J31" s="1"/>
      <c r="K31" s="1"/>
      <c r="L31" s="1"/>
      <c r="M31" s="1"/>
    </row>
    <row r="32" spans="1:19" s="9" customFormat="1" ht="11.25" customHeight="1">
      <c r="E32" s="46"/>
      <c r="F32" s="4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9" customFormat="1" ht="11.25" customHeight="1">
      <c r="A33" s="8"/>
      <c r="B33" s="8"/>
      <c r="C33" s="8"/>
      <c r="D33" s="8"/>
      <c r="E33" s="46"/>
      <c r="F33" s="46"/>
      <c r="G33" s="1"/>
      <c r="H33" s="1"/>
    </row>
    <row r="34" spans="1:19" s="9" customFormat="1" ht="9" customHeight="1">
      <c r="A34" s="310"/>
      <c r="B34" s="310"/>
      <c r="C34" s="310"/>
      <c r="D34" s="310"/>
      <c r="E34" s="48"/>
      <c r="F34" s="48"/>
      <c r="G34" s="1"/>
      <c r="H34" s="1"/>
    </row>
    <row r="35" spans="1:19" s="9" customFormat="1" ht="9" customHeight="1">
      <c r="A35" s="211"/>
      <c r="B35" s="211"/>
      <c r="C35" s="211"/>
      <c r="D35" s="211"/>
      <c r="E35" s="48"/>
      <c r="F35" s="48"/>
      <c r="G35" s="1"/>
      <c r="H35" s="1"/>
    </row>
    <row r="36" spans="1:19" s="9" customFormat="1" ht="13.5" customHeight="1">
      <c r="A36" s="206" t="s">
        <v>133</v>
      </c>
      <c r="B36" s="177"/>
      <c r="C36" s="177"/>
      <c r="D36" s="177"/>
      <c r="E36" s="46"/>
      <c r="F36" s="4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9" customFormat="1" ht="11.25" customHeight="1">
      <c r="A37" s="308"/>
      <c r="B37" s="309"/>
      <c r="C37" s="309"/>
      <c r="D37" s="309"/>
      <c r="E37" s="44"/>
      <c r="F37" s="4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9" customFormat="1" ht="10.5" customHeight="1">
      <c r="A38" s="309"/>
      <c r="B38" s="309"/>
      <c r="C38" s="309"/>
      <c r="D38" s="309"/>
      <c r="E38" s="44"/>
      <c r="F38" s="44"/>
    </row>
    <row r="39" spans="1:19" s="9" customFormat="1" ht="10.5" customHeight="1">
      <c r="A39" s="8"/>
      <c r="B39" s="8"/>
      <c r="C39" s="8"/>
      <c r="D39" s="8"/>
      <c r="E39" s="44"/>
      <c r="F39" s="44"/>
    </row>
    <row r="40" spans="1:19" s="9" customFormat="1" ht="10.5" customHeight="1">
      <c r="A40" s="8"/>
      <c r="B40" s="8"/>
      <c r="C40" s="8"/>
      <c r="D40" s="8"/>
      <c r="E40" s="44"/>
      <c r="F40" s="44"/>
    </row>
    <row r="41" spans="1:19" s="9" customFormat="1" ht="10.5" customHeight="1">
      <c r="A41" s="8"/>
      <c r="B41" s="8"/>
      <c r="C41" s="8"/>
      <c r="D41" s="8"/>
      <c r="E41" s="44"/>
      <c r="F41" s="44"/>
    </row>
    <row r="42" spans="1:19" s="9" customFormat="1" ht="10.5" customHeight="1">
      <c r="A42" s="8"/>
      <c r="B42" s="8"/>
      <c r="C42" s="8"/>
      <c r="D42" s="8"/>
      <c r="E42" s="44"/>
      <c r="F42" s="44"/>
    </row>
    <row r="43" spans="1:19" s="9" customFormat="1" ht="10.5" customHeight="1">
      <c r="A43" s="8"/>
      <c r="B43" s="8"/>
      <c r="C43" s="8"/>
      <c r="D43" s="8"/>
      <c r="E43" s="44"/>
      <c r="F43" s="44"/>
    </row>
    <row r="44" spans="1:19" s="5" customFormat="1" ht="10.5" customHeight="1">
      <c r="B44" s="4"/>
      <c r="C44" s="4"/>
      <c r="E44" s="46"/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5" customFormat="1" ht="15" customHeight="1">
      <c r="B45" s="8"/>
      <c r="C45" s="8"/>
      <c r="D45" s="2"/>
      <c r="E45" s="17"/>
      <c r="F45" s="1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0.5" customHeight="1">
      <c r="A46" s="307" t="s">
        <v>276</v>
      </c>
      <c r="B46" s="307"/>
      <c r="C46" s="307"/>
      <c r="D46" s="307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0.5" customHeight="1">
      <c r="A47" s="307"/>
      <c r="B47" s="307"/>
      <c r="C47" s="307"/>
      <c r="D47" s="307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" customHeight="1">
      <c r="D48" s="141" t="s">
        <v>85</v>
      </c>
    </row>
  </sheetData>
  <mergeCells count="5">
    <mergeCell ref="A46:D47"/>
    <mergeCell ref="A37:D38"/>
    <mergeCell ref="A1:D1"/>
    <mergeCell ref="A34:D34"/>
    <mergeCell ref="A23:D23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20" style="22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135</v>
      </c>
      <c r="B2" s="68"/>
      <c r="C2" s="226" t="s">
        <v>107</v>
      </c>
    </row>
    <row r="3" spans="1:3" s="8" customFormat="1" ht="11.25" customHeight="1">
      <c r="A3" s="7"/>
      <c r="B3" s="14"/>
      <c r="C3" s="227" t="s">
        <v>270</v>
      </c>
    </row>
    <row r="4" spans="1:3" s="9" customFormat="1" ht="11.25" customHeight="1">
      <c r="A4" s="14"/>
      <c r="B4" s="15"/>
      <c r="C4" s="17"/>
    </row>
    <row r="5" spans="1:3" s="9" customFormat="1" ht="11.25" customHeight="1">
      <c r="A5" s="7"/>
      <c r="B5" s="57"/>
      <c r="C5" s="17"/>
    </row>
    <row r="6" spans="1:3" s="9" customFormat="1" ht="11.25" customHeight="1">
      <c r="A6" s="13"/>
      <c r="B6" s="14"/>
      <c r="C6" s="17"/>
    </row>
    <row r="7" spans="1:3" s="9" customFormat="1" ht="11.25" customHeight="1">
      <c r="A7" s="10"/>
      <c r="B7" s="14"/>
      <c r="C7" s="17"/>
    </row>
    <row r="8" spans="1:3" s="9" customFormat="1" ht="11.25" customHeight="1">
      <c r="A8" s="10"/>
      <c r="B8" s="14"/>
      <c r="C8" s="17"/>
    </row>
    <row r="9" spans="1:3" s="9" customFormat="1" ht="11.25" customHeight="1">
      <c r="A9" s="8"/>
      <c r="B9" s="14"/>
      <c r="C9" s="17"/>
    </row>
    <row r="10" spans="1:3" s="9" customFormat="1" ht="11.25" customHeight="1">
      <c r="A10" s="10"/>
      <c r="B10" s="14"/>
      <c r="C10" s="17"/>
    </row>
    <row r="11" spans="1:3" s="9" customFormat="1" ht="11.25" customHeight="1">
      <c r="A11" s="10"/>
      <c r="B11" s="14"/>
      <c r="C11" s="17"/>
    </row>
    <row r="12" spans="1:3" s="9" customFormat="1" ht="11.25" customHeight="1">
      <c r="A12" s="10"/>
      <c r="B12" s="14"/>
      <c r="C12" s="17"/>
    </row>
    <row r="13" spans="1:3" s="9" customFormat="1" ht="11.25" customHeight="1">
      <c r="A13" s="11"/>
      <c r="B13" s="63"/>
      <c r="C13" s="17"/>
    </row>
    <row r="14" spans="1:3" s="9" customFormat="1" ht="11.25" customHeight="1">
      <c r="A14" s="11"/>
      <c r="B14" s="63"/>
      <c r="C14" s="17"/>
    </row>
    <row r="15" spans="1:3" s="9" customFormat="1" ht="11.25" customHeight="1">
      <c r="A15" s="8"/>
      <c r="B15" s="14"/>
      <c r="C15" s="17"/>
    </row>
    <row r="16" spans="1:3" s="9" customFormat="1" ht="11.25" customHeight="1">
      <c r="A16" s="6"/>
      <c r="B16" s="14"/>
      <c r="C16" s="17"/>
    </row>
    <row r="17" spans="1:3" s="9" customFormat="1" ht="11.25" customHeight="1">
      <c r="A17" s="8"/>
      <c r="B17" s="14"/>
      <c r="C17" s="17"/>
    </row>
    <row r="18" spans="1:3" s="9" customFormat="1" ht="11.25" customHeight="1">
      <c r="A18" s="8"/>
      <c r="B18" s="14"/>
      <c r="C18" s="17"/>
    </row>
    <row r="19" spans="1:3" s="9" customFormat="1" ht="11.25" customHeight="1">
      <c r="A19" s="8"/>
      <c r="B19" s="14"/>
      <c r="C19" s="17"/>
    </row>
    <row r="20" spans="1:3" s="9" customFormat="1" ht="11.25" customHeight="1">
      <c r="A20" s="8"/>
      <c r="B20" s="14"/>
      <c r="C20" s="17"/>
    </row>
    <row r="21" spans="1:3" s="9" customFormat="1" ht="11.25" customHeight="1">
      <c r="A21" s="8"/>
      <c r="B21" s="14"/>
      <c r="C21" s="17"/>
    </row>
    <row r="22" spans="1:3" s="9" customFormat="1" ht="11.25" customHeight="1">
      <c r="A22" s="8"/>
      <c r="B22" s="14"/>
      <c r="C22" s="17"/>
    </row>
    <row r="23" spans="1:3" s="9" customFormat="1" ht="11.25" customHeight="1">
      <c r="A23" s="8"/>
      <c r="B23" s="14"/>
      <c r="C23" s="17"/>
    </row>
    <row r="24" spans="1:3" s="9" customFormat="1" ht="11.25" customHeight="1">
      <c r="A24" s="8"/>
      <c r="B24" s="14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154"/>
      <c r="B26" s="64"/>
      <c r="C26" s="17"/>
    </row>
    <row r="27" spans="1:3" s="9" customFormat="1" ht="11.25" customHeight="1">
      <c r="A27" s="8"/>
      <c r="B27" s="14"/>
      <c r="C27" s="17"/>
    </row>
    <row r="28" spans="1:3" s="9" customFormat="1" ht="11.25" customHeight="1">
      <c r="A28" s="8"/>
      <c r="B28" s="14"/>
      <c r="C28" s="68"/>
    </row>
    <row r="29" spans="1:3" s="9" customFormat="1" ht="11.25" customHeight="1">
      <c r="A29" s="8"/>
      <c r="B29" s="14"/>
      <c r="C29" s="17"/>
    </row>
    <row r="30" spans="1:3" s="9" customFormat="1" ht="11.25" customHeight="1">
      <c r="A30" s="8"/>
      <c r="B30" s="14"/>
      <c r="C30" s="17"/>
    </row>
    <row r="31" spans="1:3" s="9" customFormat="1" ht="11.25" customHeight="1">
      <c r="A31" s="8"/>
      <c r="B31" s="14"/>
      <c r="C31" s="17"/>
    </row>
    <row r="32" spans="1:3" s="9" customFormat="1" ht="11.25" customHeight="1">
      <c r="A32" s="8"/>
      <c r="B32" s="14"/>
      <c r="C32" s="17"/>
    </row>
    <row r="33" spans="1:3" s="9" customFormat="1" ht="11.25" customHeight="1">
      <c r="A33" s="8"/>
      <c r="B33" s="14"/>
      <c r="C33" s="17"/>
    </row>
    <row r="34" spans="1:3" s="9" customFormat="1" ht="11.25" customHeight="1">
      <c r="A34" s="8"/>
      <c r="B34" s="14"/>
      <c r="C34" s="17"/>
    </row>
    <row r="35" spans="1:3" s="9" customFormat="1" ht="11.25" customHeight="1">
      <c r="A35" s="8"/>
      <c r="B35" s="14"/>
      <c r="C35" s="17"/>
    </row>
    <row r="36" spans="1:3" s="9" customFormat="1" ht="11.25" customHeight="1">
      <c r="A36" s="8"/>
      <c r="B36" s="14"/>
      <c r="C36" s="17"/>
    </row>
    <row r="37" spans="1:3" s="9" customFormat="1" ht="11.25" customHeight="1">
      <c r="A37" s="8"/>
      <c r="B37" s="14"/>
      <c r="C37" s="17"/>
    </row>
    <row r="38" spans="1:3" s="9" customFormat="1" ht="11.25" customHeight="1">
      <c r="A38" s="8"/>
      <c r="B38" s="14"/>
      <c r="C38" s="17"/>
    </row>
    <row r="39" spans="1:3" s="9" customFormat="1" ht="11.25" customHeight="1">
      <c r="A39" s="8"/>
      <c r="B39" s="14"/>
      <c r="C39" s="17"/>
    </row>
    <row r="40" spans="1:3" s="9" customFormat="1" ht="11.25" customHeight="1">
      <c r="A40" s="5"/>
      <c r="B40" s="23"/>
      <c r="C40" s="17"/>
    </row>
    <row r="41" spans="1:3" s="9" customFormat="1" ht="11.25" customHeight="1">
      <c r="A41" s="4"/>
      <c r="B41" s="23"/>
      <c r="C41" s="17"/>
    </row>
    <row r="42" spans="1:3" s="9" customFormat="1" ht="11.25" customHeight="1">
      <c r="A42" s="4"/>
      <c r="B42" s="23"/>
      <c r="C42" s="17"/>
    </row>
    <row r="43" spans="1:3" s="9" customFormat="1" ht="11.25" customHeight="1">
      <c r="A43" s="4"/>
      <c r="B43" s="23"/>
      <c r="C43" s="17"/>
    </row>
    <row r="44" spans="1:3" s="9" customFormat="1" ht="11.25" customHeight="1">
      <c r="A44" s="4"/>
      <c r="B44" s="23"/>
      <c r="C44" s="17"/>
    </row>
    <row r="45" spans="1:3" s="5" customFormat="1" ht="18" customHeight="1">
      <c r="A45" s="213" t="s">
        <v>228</v>
      </c>
      <c r="B45" s="213"/>
      <c r="C45" s="213"/>
    </row>
    <row r="46" spans="1:3" s="9" customFormat="1" ht="15" customHeight="1">
      <c r="A46" s="194" t="s">
        <v>109</v>
      </c>
      <c r="B46" s="20"/>
      <c r="C46" s="17"/>
    </row>
    <row r="47" spans="1:3" s="9" customFormat="1" ht="9.75" customHeight="1">
      <c r="A47" s="2"/>
      <c r="B47" s="20"/>
      <c r="C47" s="17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L89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62" customWidth="1"/>
    <col min="6" max="6" width="25.85546875" style="42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60"/>
      <c r="F1" s="225" t="s">
        <v>52</v>
      </c>
    </row>
    <row r="2" spans="1:6" s="2" customFormat="1" ht="18.75" customHeight="1">
      <c r="A2" s="19" t="s">
        <v>103</v>
      </c>
      <c r="E2" s="61"/>
      <c r="F2" s="226" t="s">
        <v>107</v>
      </c>
    </row>
    <row r="3" spans="1:6" s="8" customFormat="1" ht="10.5" customHeight="1">
      <c r="A3" s="7"/>
      <c r="D3" s="12" t="s">
        <v>89</v>
      </c>
      <c r="E3" s="60"/>
      <c r="F3" s="227" t="s">
        <v>270</v>
      </c>
    </row>
    <row r="4" spans="1:6" s="9" customFormat="1" ht="10.5" customHeight="1">
      <c r="A4" s="30"/>
      <c r="B4" s="31">
        <v>2020</v>
      </c>
      <c r="C4" s="31">
        <v>2021</v>
      </c>
      <c r="D4" s="31">
        <v>2022</v>
      </c>
      <c r="E4" s="60"/>
    </row>
    <row r="5" spans="1:6" s="9" customFormat="1" ht="10.5" customHeight="1">
      <c r="A5" s="119" t="s">
        <v>24</v>
      </c>
      <c r="B5" s="148">
        <v>1317.7470000000001</v>
      </c>
      <c r="C5" s="148">
        <v>1243.319</v>
      </c>
      <c r="D5" s="32">
        <v>1058</v>
      </c>
      <c r="E5" s="60"/>
    </row>
    <row r="6" spans="1:6" s="9" customFormat="1" ht="10.5" customHeight="1">
      <c r="A6" s="50" t="s">
        <v>177</v>
      </c>
      <c r="B6" s="150"/>
      <c r="C6" s="150"/>
      <c r="D6" s="143"/>
      <c r="E6" s="60"/>
    </row>
    <row r="7" spans="1:6" s="9" customFormat="1" ht="10.5" customHeight="1">
      <c r="A7" s="16" t="s">
        <v>191</v>
      </c>
      <c r="B7" s="195">
        <v>631.70399999999995</v>
      </c>
      <c r="C7" s="195">
        <v>534.14700000000005</v>
      </c>
      <c r="D7" s="41">
        <v>433.86500000000001</v>
      </c>
      <c r="E7" s="60"/>
    </row>
    <row r="8" spans="1:6" s="9" customFormat="1" ht="10.5" customHeight="1">
      <c r="A8" s="16" t="s">
        <v>192</v>
      </c>
      <c r="B8" s="195">
        <v>686.04300000000001</v>
      </c>
      <c r="C8" s="195">
        <v>709.17200000000003</v>
      </c>
      <c r="D8" s="41">
        <v>624.13499999999999</v>
      </c>
      <c r="E8" s="60"/>
    </row>
    <row r="9" spans="1:6" s="9" customFormat="1" ht="10.5" customHeight="1">
      <c r="A9" s="50" t="s">
        <v>181</v>
      </c>
      <c r="B9" s="150"/>
      <c r="C9" s="150"/>
      <c r="D9" s="143"/>
      <c r="E9" s="60"/>
    </row>
    <row r="10" spans="1:6" s="9" customFormat="1" ht="10.5" customHeight="1">
      <c r="A10" s="122" t="s">
        <v>202</v>
      </c>
      <c r="B10" s="149">
        <v>811.92399999999998</v>
      </c>
      <c r="C10" s="149">
        <v>699.59199999999998</v>
      </c>
      <c r="D10" s="41">
        <v>577.11</v>
      </c>
      <c r="E10" s="60"/>
    </row>
    <row r="11" spans="1:6" s="9" customFormat="1" ht="10.5" customHeight="1">
      <c r="A11" s="122" t="s">
        <v>115</v>
      </c>
      <c r="B11" s="149">
        <v>505.82299999999998</v>
      </c>
      <c r="C11" s="149">
        <v>543.72699999999998</v>
      </c>
      <c r="D11" s="41">
        <v>480.89</v>
      </c>
      <c r="E11" s="60"/>
    </row>
    <row r="12" spans="1:6" s="9" customFormat="1" ht="10.5" customHeight="1">
      <c r="A12" s="50" t="s">
        <v>182</v>
      </c>
      <c r="B12" s="150"/>
      <c r="C12" s="150"/>
      <c r="D12" s="143"/>
      <c r="E12" s="60"/>
    </row>
    <row r="13" spans="1:6" s="9" customFormat="1" ht="10.5" customHeight="1">
      <c r="A13" s="119" t="s">
        <v>55</v>
      </c>
      <c r="B13" s="148">
        <v>1202.421</v>
      </c>
      <c r="C13" s="148">
        <v>1156.4159999999999</v>
      </c>
      <c r="D13" s="24">
        <v>975.71400000000006</v>
      </c>
      <c r="E13" s="60"/>
      <c r="F13" s="60"/>
    </row>
    <row r="14" spans="1:6" s="9" customFormat="1" ht="10.5" customHeight="1">
      <c r="A14" s="10" t="s">
        <v>91</v>
      </c>
      <c r="B14" s="149">
        <v>503.351</v>
      </c>
      <c r="C14" s="149">
        <v>471.64299999999997</v>
      </c>
      <c r="D14" s="33">
        <v>400.315</v>
      </c>
      <c r="E14" s="60"/>
    </row>
    <row r="15" spans="1:6" s="9" customFormat="1" ht="10.5" customHeight="1">
      <c r="A15" s="10" t="s">
        <v>92</v>
      </c>
      <c r="B15" s="149">
        <v>699.07</v>
      </c>
      <c r="C15" s="149">
        <v>684.77300000000002</v>
      </c>
      <c r="D15" s="33">
        <v>575.399</v>
      </c>
      <c r="E15" s="60"/>
    </row>
    <row r="16" spans="1:6" s="9" customFormat="1" ht="10.5" customHeight="1">
      <c r="A16" s="162" t="s">
        <v>84</v>
      </c>
      <c r="B16" s="145">
        <v>72.459999999999994</v>
      </c>
      <c r="C16" s="145">
        <v>51.134</v>
      </c>
      <c r="D16" s="145">
        <v>48.497</v>
      </c>
      <c r="E16" s="60"/>
    </row>
    <row r="17" spans="1:12" s="9" customFormat="1" ht="6" customHeight="1">
      <c r="A17" s="135"/>
      <c r="B17" s="8"/>
      <c r="C17" s="8"/>
      <c r="D17" s="8"/>
      <c r="E17" s="60"/>
    </row>
    <row r="18" spans="1:12" s="8" customFormat="1" ht="11.25" customHeight="1">
      <c r="A18" s="115" t="s">
        <v>129</v>
      </c>
      <c r="B18" s="178"/>
      <c r="C18" s="178"/>
      <c r="D18" s="178"/>
      <c r="E18" s="44"/>
      <c r="F18" s="44"/>
      <c r="G18" s="1"/>
      <c r="H18" s="1"/>
      <c r="I18" s="1"/>
    </row>
    <row r="19" spans="1:12" s="8" customFormat="1" ht="11.25" customHeight="1">
      <c r="A19" s="69"/>
      <c r="B19" s="69"/>
      <c r="C19" s="69"/>
      <c r="D19" s="69"/>
      <c r="E19" s="44"/>
      <c r="F19" s="44"/>
      <c r="G19" s="1"/>
      <c r="H19" s="1"/>
      <c r="I19" s="1"/>
      <c r="J19" s="1"/>
      <c r="K19" s="1"/>
      <c r="L19" s="1"/>
    </row>
    <row r="20" spans="1:12" s="8" customFormat="1" ht="11.25" customHeight="1">
      <c r="A20" s="69"/>
      <c r="B20" s="69"/>
      <c r="C20" s="69"/>
      <c r="D20" s="69"/>
      <c r="E20" s="44"/>
      <c r="F20" s="44"/>
      <c r="G20" s="1"/>
      <c r="H20" s="1"/>
      <c r="I20" s="1"/>
      <c r="J20" s="1"/>
      <c r="K20" s="1"/>
      <c r="L20" s="1"/>
    </row>
    <row r="21" spans="1:12" s="8" customFormat="1" ht="11.25" customHeight="1">
      <c r="E21" s="44"/>
      <c r="F21" s="44"/>
      <c r="G21" s="1"/>
      <c r="H21" s="1"/>
      <c r="I21" s="1"/>
      <c r="J21" s="1"/>
      <c r="K21" s="1"/>
      <c r="L21" s="1"/>
    </row>
    <row r="22" spans="1:12" s="8" customFormat="1" ht="11.25" customHeight="1">
      <c r="E22" s="44"/>
      <c r="F22" s="44"/>
      <c r="G22" s="1"/>
      <c r="H22" s="1"/>
      <c r="I22" s="1"/>
      <c r="J22" s="1"/>
    </row>
    <row r="23" spans="1:12" s="8" customFormat="1" ht="12" customHeight="1">
      <c r="A23" s="4"/>
      <c r="B23" s="4"/>
      <c r="C23" s="4"/>
      <c r="D23" s="4"/>
      <c r="E23" s="44"/>
      <c r="F23" s="44"/>
      <c r="G23" s="1"/>
      <c r="H23" s="1"/>
      <c r="I23" s="1"/>
      <c r="J23" s="1"/>
    </row>
    <row r="24" spans="1:12" s="8" customFormat="1" ht="12" customHeight="1">
      <c r="A24" s="4"/>
      <c r="B24" s="4"/>
      <c r="C24" s="4"/>
      <c r="D24" s="4"/>
      <c r="E24" s="49"/>
      <c r="F24" s="49"/>
      <c r="G24" s="1"/>
      <c r="H24" s="1"/>
      <c r="I24" s="1"/>
      <c r="J24" s="1"/>
    </row>
    <row r="25" spans="1:12" s="4" customFormat="1" ht="12" customHeight="1">
      <c r="A25" s="5"/>
      <c r="B25" s="5"/>
      <c r="C25" s="5"/>
      <c r="D25" s="5"/>
      <c r="E25" s="46"/>
      <c r="F25" s="46"/>
      <c r="G25" s="1"/>
      <c r="H25" s="1"/>
      <c r="I25" s="1"/>
      <c r="J25" s="1"/>
    </row>
    <row r="26" spans="1:12" s="5" customFormat="1" ht="14.25" customHeight="1">
      <c r="A26" s="4"/>
      <c r="B26" s="4"/>
      <c r="C26" s="4"/>
      <c r="D26" s="4"/>
      <c r="E26" s="46"/>
      <c r="F26" s="46"/>
      <c r="G26" s="1"/>
      <c r="H26" s="1"/>
      <c r="I26" s="1"/>
      <c r="J26" s="1"/>
      <c r="K26" s="1"/>
      <c r="L26" s="1"/>
    </row>
    <row r="27" spans="1:12" s="5" customFormat="1" ht="14.25" customHeight="1">
      <c r="A27" s="206" t="s">
        <v>140</v>
      </c>
      <c r="B27" s="179"/>
      <c r="C27" s="179"/>
      <c r="D27" s="179"/>
      <c r="E27" s="46"/>
      <c r="F27" s="46"/>
      <c r="G27" s="1"/>
      <c r="H27" s="1"/>
      <c r="I27" s="1"/>
      <c r="J27" s="1"/>
      <c r="K27" s="1"/>
      <c r="L27" s="1"/>
    </row>
    <row r="28" spans="1:12" ht="11.25" customHeight="1"/>
    <row r="29" spans="1:12" ht="11.25" customHeight="1"/>
    <row r="30" spans="1:12" ht="11.25" customHeight="1"/>
    <row r="31" spans="1:12" ht="11.25" customHeight="1"/>
    <row r="32" spans="1:12" ht="11.25" customHeight="1"/>
    <row r="33" spans="1:5" ht="11.25" customHeight="1"/>
    <row r="34" spans="1:5" ht="11.25" customHeight="1"/>
    <row r="35" spans="1:5" ht="11.25" customHeight="1"/>
    <row r="36" spans="1:5" ht="15" customHeight="1"/>
    <row r="37" spans="1:5" ht="14.25" customHeight="1">
      <c r="A37" s="206" t="s">
        <v>141</v>
      </c>
      <c r="B37" s="180"/>
      <c r="C37" s="180"/>
      <c r="D37" s="180"/>
    </row>
    <row r="38" spans="1:5" ht="11.25" customHeight="1"/>
    <row r="39" spans="1:5" ht="11.25" customHeight="1"/>
    <row r="40" spans="1:5" ht="10.5" customHeight="1">
      <c r="E40" s="140"/>
    </row>
    <row r="41" spans="1:5" ht="11.25" customHeight="1"/>
    <row r="42" spans="1:5" ht="11.25" customHeight="1"/>
    <row r="43" spans="1:5" ht="11.25" customHeight="1"/>
    <row r="44" spans="1:5" ht="11.25" customHeight="1"/>
    <row r="45" spans="1:5" ht="9" customHeight="1"/>
    <row r="46" spans="1:5" ht="12.75" customHeight="1"/>
    <row r="47" spans="1:5" ht="11.25" customHeight="1"/>
    <row r="48" spans="1:5" ht="15" customHeight="1">
      <c r="D48" s="141" t="s">
        <v>85</v>
      </c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55"/>
      <c r="B89" s="70"/>
      <c r="C89" s="70"/>
      <c r="D89" s="70"/>
      <c r="E89" s="70"/>
      <c r="F89" s="70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2" customWidth="1"/>
    <col min="3" max="3" width="21.42578125" style="22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124</v>
      </c>
      <c r="B2" s="28"/>
      <c r="C2" s="226" t="s">
        <v>107</v>
      </c>
    </row>
    <row r="3" spans="1:3" s="8" customFormat="1" ht="11.25" customHeight="1">
      <c r="A3" s="100"/>
      <c r="B3" s="14"/>
      <c r="C3" s="227" t="s">
        <v>270</v>
      </c>
    </row>
    <row r="4" spans="1:3" s="9" customFormat="1" ht="11.25" customHeight="1">
      <c r="A4" s="14"/>
      <c r="B4" s="17"/>
      <c r="C4" s="17"/>
    </row>
    <row r="5" spans="1:3" s="9" customFormat="1" ht="11.25" customHeight="1">
      <c r="A5" s="7"/>
      <c r="B5" s="17"/>
      <c r="C5" s="17"/>
    </row>
    <row r="6" spans="1:3" s="9" customFormat="1" ht="11.25" customHeight="1">
      <c r="A6" s="13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  <c r="C18" s="17"/>
    </row>
    <row r="19" spans="1:3" s="9" customFormat="1" ht="11.25" customHeight="1">
      <c r="A19" s="8"/>
      <c r="B19" s="17"/>
      <c r="C19" s="17"/>
    </row>
    <row r="20" spans="1:3" s="9" customFormat="1" ht="11.25" customHeight="1">
      <c r="A20" s="8"/>
      <c r="B20" s="17"/>
      <c r="C20" s="17"/>
    </row>
    <row r="21" spans="1:3" s="9" customFormat="1" ht="11.25" customHeight="1">
      <c r="A21" s="8"/>
      <c r="B21" s="17"/>
      <c r="C21" s="17"/>
    </row>
    <row r="22" spans="1:3" s="9" customFormat="1" ht="11.25" customHeight="1">
      <c r="A22" s="8"/>
      <c r="B22" s="17"/>
      <c r="C22" s="17"/>
    </row>
    <row r="23" spans="1:3" s="9" customFormat="1" ht="11.25" customHeight="1">
      <c r="A23" s="8"/>
      <c r="B23" s="17"/>
      <c r="C23" s="17"/>
    </row>
    <row r="24" spans="1:3" s="9" customFormat="1" ht="11.25" customHeight="1">
      <c r="A24" s="8"/>
      <c r="B24" s="17"/>
      <c r="C24" s="17"/>
    </row>
    <row r="25" spans="1:3" s="9" customFormat="1" ht="11.25" customHeight="1">
      <c r="B25" s="17"/>
      <c r="C25" s="17"/>
    </row>
    <row r="26" spans="1:3" s="9" customFormat="1" ht="11.25" customHeight="1">
      <c r="B26" s="17"/>
      <c r="C26" s="17"/>
    </row>
    <row r="27" spans="1:3" s="9" customFormat="1" ht="11.25" customHeight="1">
      <c r="A27" s="8"/>
      <c r="B27" s="17"/>
      <c r="C27" s="17"/>
    </row>
    <row r="28" spans="1:3" s="9" customFormat="1" ht="11.25" customHeight="1">
      <c r="A28" s="8"/>
      <c r="B28" s="68"/>
      <c r="C28" s="68"/>
    </row>
    <row r="29" spans="1:3" s="9" customFormat="1" ht="11.25" customHeight="1">
      <c r="A29" s="8"/>
      <c r="B29" s="17"/>
      <c r="C29" s="17"/>
    </row>
    <row r="30" spans="1:3" s="9" customFormat="1" ht="11.25" customHeight="1">
      <c r="A30" s="8"/>
      <c r="B30" s="17"/>
      <c r="C30" s="17"/>
    </row>
    <row r="31" spans="1:3" s="9" customFormat="1" ht="11.25" customHeight="1">
      <c r="A31" s="8"/>
      <c r="B31" s="17"/>
      <c r="C31" s="17"/>
    </row>
    <row r="32" spans="1:3" s="9" customFormat="1" ht="11.25" customHeight="1">
      <c r="A32" s="8"/>
      <c r="B32" s="17"/>
      <c r="C32" s="17"/>
    </row>
    <row r="33" spans="1:3" s="9" customFormat="1" ht="11.25" customHeight="1">
      <c r="A33" s="8"/>
      <c r="B33" s="17"/>
      <c r="C33" s="17"/>
    </row>
    <row r="34" spans="1:3" s="9" customFormat="1" ht="11.25" customHeight="1">
      <c r="A34" s="8"/>
      <c r="B34" s="17"/>
      <c r="C34" s="17"/>
    </row>
    <row r="35" spans="1:3" s="9" customFormat="1" ht="11.25" customHeight="1">
      <c r="A35" s="8"/>
      <c r="B35" s="17"/>
      <c r="C35" s="17"/>
    </row>
    <row r="36" spans="1:3" s="9" customFormat="1" ht="10.5" customHeight="1">
      <c r="A36" s="5"/>
      <c r="B36" s="17"/>
      <c r="C36" s="17"/>
    </row>
    <row r="37" spans="1:3" s="9" customFormat="1" ht="10.5" customHeight="1">
      <c r="A37" s="4"/>
      <c r="B37" s="17"/>
      <c r="C37" s="17"/>
    </row>
    <row r="38" spans="1:3" s="5" customFormat="1" ht="10.5" customHeight="1">
      <c r="A38" s="4"/>
      <c r="B38" s="17"/>
      <c r="C38" s="17"/>
    </row>
    <row r="39" spans="1:3" s="5" customFormat="1" ht="10.5" customHeight="1">
      <c r="A39" s="4"/>
      <c r="B39" s="17"/>
      <c r="C39" s="17"/>
    </row>
    <row r="40" spans="1:3" s="5" customFormat="1" ht="10.5" customHeight="1">
      <c r="A40" s="4"/>
      <c r="B40" s="17"/>
      <c r="C40" s="17"/>
    </row>
    <row r="41" spans="1:3" s="5" customFormat="1" ht="10.5" customHeight="1">
      <c r="A41" s="4"/>
      <c r="B41" s="17"/>
      <c r="C41" s="17"/>
    </row>
    <row r="42" spans="1:3" s="5" customFormat="1" ht="10.5" customHeight="1">
      <c r="A42" s="4"/>
      <c r="B42" s="17"/>
      <c r="C42" s="17"/>
    </row>
    <row r="43" spans="1:3" s="5" customFormat="1" ht="10.5" customHeight="1">
      <c r="A43" s="4"/>
      <c r="B43" s="17"/>
      <c r="C43" s="17"/>
    </row>
    <row r="44" spans="1:3" s="5" customFormat="1" ht="10.5" customHeight="1">
      <c r="A44" s="4"/>
      <c r="B44" s="17"/>
      <c r="C44" s="17"/>
    </row>
    <row r="45" spans="1:3" s="5" customFormat="1" ht="11.25" customHeight="1">
      <c r="A45" s="151"/>
      <c r="B45" s="17"/>
      <c r="C45" s="17"/>
    </row>
    <row r="46" spans="1:3" s="5" customFormat="1" ht="11.25" customHeight="1">
      <c r="A46" s="192" t="s">
        <v>195</v>
      </c>
      <c r="B46" s="17"/>
      <c r="C46" s="17"/>
    </row>
    <row r="47" spans="1:3" s="5" customFormat="1" ht="15" customHeight="1">
      <c r="A47" s="21" t="s">
        <v>86</v>
      </c>
      <c r="B47" s="17"/>
      <c r="C47" s="17"/>
    </row>
    <row r="48" spans="1:3" s="5" customFormat="1" ht="11.25" customHeight="1">
      <c r="A48" s="8"/>
      <c r="B48" s="17"/>
      <c r="C48" s="17"/>
    </row>
    <row r="49" spans="1:3" s="9" customFormat="1" ht="9.75" customHeight="1">
      <c r="A49" s="2"/>
      <c r="B49" s="17"/>
      <c r="C49" s="17"/>
    </row>
    <row r="50" spans="1:3" s="9" customFormat="1" ht="9.75" customHeight="1">
      <c r="A50" s="2"/>
      <c r="B50" s="17"/>
      <c r="C50" s="17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0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62" customWidth="1"/>
    <col min="6" max="6" width="20" style="42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60"/>
      <c r="F1" s="225" t="s">
        <v>52</v>
      </c>
    </row>
    <row r="2" spans="1:6" s="2" customFormat="1" ht="18.75" customHeight="1">
      <c r="A2" s="19" t="s">
        <v>125</v>
      </c>
      <c r="E2" s="61"/>
      <c r="F2" s="226" t="s">
        <v>107</v>
      </c>
    </row>
    <row r="3" spans="1:6" s="8" customFormat="1" ht="10.5" customHeight="1">
      <c r="A3" s="7"/>
      <c r="D3" s="12" t="s">
        <v>89</v>
      </c>
      <c r="E3" s="60"/>
      <c r="F3" s="227" t="s">
        <v>270</v>
      </c>
    </row>
    <row r="4" spans="1:6" s="9" customFormat="1" ht="10.5" customHeight="1">
      <c r="A4" s="30"/>
      <c r="B4" s="31">
        <v>2020</v>
      </c>
      <c r="C4" s="31">
        <v>2021</v>
      </c>
      <c r="D4" s="31">
        <v>2022</v>
      </c>
      <c r="E4" s="60"/>
    </row>
    <row r="5" spans="1:6" s="9" customFormat="1" ht="10.5" customHeight="1">
      <c r="A5" s="119" t="s">
        <v>189</v>
      </c>
      <c r="B5" s="144">
        <v>27090.512999999999</v>
      </c>
      <c r="C5" s="144">
        <v>28096.201000000001</v>
      </c>
      <c r="D5" s="144">
        <v>27585.027999999998</v>
      </c>
      <c r="E5" s="44"/>
      <c r="F5" s="44"/>
    </row>
    <row r="6" spans="1:6" s="9" customFormat="1" ht="10.5" customHeight="1">
      <c r="A6" s="170" t="s">
        <v>177</v>
      </c>
      <c r="B6" s="58"/>
      <c r="C6" s="58"/>
      <c r="D6" s="58"/>
      <c r="E6" s="44"/>
      <c r="F6" s="44"/>
    </row>
    <row r="7" spans="1:6" s="9" customFormat="1" ht="10.5" customHeight="1">
      <c r="A7" s="16" t="s">
        <v>191</v>
      </c>
      <c r="B7" s="26">
        <v>14371.626</v>
      </c>
      <c r="C7" s="26">
        <v>15156.246999999999</v>
      </c>
      <c r="D7" s="26">
        <v>14754.875</v>
      </c>
      <c r="E7" s="44"/>
      <c r="F7" s="44"/>
    </row>
    <row r="8" spans="1:6" s="9" customFormat="1" ht="10.5" customHeight="1">
      <c r="A8" s="16" t="s">
        <v>192</v>
      </c>
      <c r="B8" s="26">
        <v>11650.572</v>
      </c>
      <c r="C8" s="26">
        <v>11813.19</v>
      </c>
      <c r="D8" s="26">
        <v>11557.51</v>
      </c>
      <c r="E8" s="44"/>
      <c r="F8" s="44"/>
    </row>
    <row r="9" spans="1:6" s="9" customFormat="1" ht="10.5" customHeight="1">
      <c r="A9" s="170" t="s">
        <v>182</v>
      </c>
      <c r="B9" s="58"/>
      <c r="C9" s="58"/>
      <c r="D9" s="58"/>
      <c r="E9" s="44"/>
      <c r="F9" s="44"/>
    </row>
    <row r="10" spans="1:6" s="9" customFormat="1" ht="10.5" customHeight="1">
      <c r="A10" s="119" t="s">
        <v>55</v>
      </c>
      <c r="B10" s="24">
        <v>25660.221000000001</v>
      </c>
      <c r="C10" s="24">
        <v>26628.062999999998</v>
      </c>
      <c r="D10" s="24">
        <v>25883.556</v>
      </c>
      <c r="E10" s="44"/>
      <c r="F10" s="44"/>
    </row>
    <row r="11" spans="1:6" s="9" customFormat="1" ht="10.5" customHeight="1">
      <c r="A11" s="10" t="s">
        <v>56</v>
      </c>
      <c r="B11" s="51">
        <v>13244.477999999999</v>
      </c>
      <c r="C11" s="51">
        <v>13537.367</v>
      </c>
      <c r="D11" s="51">
        <v>13432.852999999999</v>
      </c>
      <c r="E11" s="44"/>
      <c r="F11" s="44"/>
    </row>
    <row r="12" spans="1:6" s="9" customFormat="1" ht="10.5" customHeight="1">
      <c r="A12" s="10" t="s">
        <v>73</v>
      </c>
      <c r="B12" s="97">
        <v>11451.102000000001</v>
      </c>
      <c r="C12" s="97">
        <v>12124.714</v>
      </c>
      <c r="D12" s="97">
        <v>11612.51</v>
      </c>
      <c r="E12" s="44"/>
      <c r="F12" s="44"/>
    </row>
    <row r="13" spans="1:6" s="9" customFormat="1" ht="10.5" customHeight="1">
      <c r="A13" s="10" t="s">
        <v>74</v>
      </c>
      <c r="B13" s="26">
        <v>964.64099999999996</v>
      </c>
      <c r="C13" s="26">
        <v>965.98199999999997</v>
      </c>
      <c r="D13" s="26">
        <v>838.19299999999998</v>
      </c>
      <c r="E13" s="44"/>
      <c r="F13" s="44"/>
    </row>
    <row r="14" spans="1:6" s="9" customFormat="1" ht="10.5" customHeight="1">
      <c r="A14" s="50" t="s">
        <v>98</v>
      </c>
      <c r="B14" s="156">
        <v>1430.2919999999999</v>
      </c>
      <c r="C14" s="156">
        <v>1468.1379999999999</v>
      </c>
      <c r="D14" s="156">
        <v>1701.472</v>
      </c>
      <c r="E14" s="44"/>
      <c r="F14" s="44"/>
    </row>
    <row r="15" spans="1:6" s="8" customFormat="1" ht="8.25" customHeight="1">
      <c r="A15" s="312"/>
      <c r="B15" s="312"/>
      <c r="C15" s="312"/>
      <c r="D15" s="312"/>
      <c r="E15" s="44"/>
      <c r="F15" s="44"/>
    </row>
    <row r="16" spans="1:6" s="8" customFormat="1" ht="11.25" customHeight="1">
      <c r="A16" s="85" t="s">
        <v>183</v>
      </c>
      <c r="B16" s="181"/>
      <c r="C16" s="181"/>
      <c r="D16" s="181"/>
      <c r="E16" s="44"/>
      <c r="F16" s="44"/>
    </row>
    <row r="17" spans="1:6" s="8" customFormat="1" ht="11.25" customHeight="1">
      <c r="A17" s="69"/>
      <c r="B17" s="69"/>
      <c r="C17" s="69"/>
      <c r="D17" s="69"/>
      <c r="E17" s="44"/>
      <c r="F17" s="44"/>
    </row>
    <row r="18" spans="1:6" s="8" customFormat="1" ht="11.25" customHeight="1">
      <c r="E18" s="44"/>
      <c r="F18" s="44"/>
    </row>
    <row r="19" spans="1:6" s="8" customFormat="1" ht="10.5" customHeight="1">
      <c r="A19" s="5"/>
      <c r="B19" s="5"/>
      <c r="C19" s="5"/>
      <c r="D19" s="5"/>
      <c r="E19" s="44"/>
      <c r="F19" s="44"/>
    </row>
    <row r="20" spans="1:6" s="8" customFormat="1" ht="11.25" customHeight="1">
      <c r="A20" s="4"/>
      <c r="B20" s="4"/>
      <c r="C20" s="4"/>
      <c r="D20" s="4"/>
      <c r="E20" s="44"/>
      <c r="F20" s="44"/>
    </row>
    <row r="21" spans="1:6" s="8" customFormat="1" ht="11.25" customHeight="1">
      <c r="A21" s="4"/>
      <c r="B21" s="4"/>
      <c r="C21" s="4"/>
      <c r="D21" s="4"/>
      <c r="E21" s="44"/>
      <c r="F21" s="44"/>
    </row>
    <row r="22" spans="1:6" s="8" customFormat="1" ht="11.25" customHeight="1">
      <c r="A22" s="4"/>
      <c r="B22" s="4"/>
      <c r="C22" s="4"/>
      <c r="D22" s="4"/>
      <c r="E22" s="49"/>
      <c r="F22" s="49"/>
    </row>
    <row r="23" spans="1:6" s="4" customFormat="1" ht="11.25" customHeight="1">
      <c r="A23" s="5"/>
      <c r="B23" s="5"/>
      <c r="C23" s="5"/>
      <c r="D23" s="5"/>
      <c r="E23" s="46"/>
      <c r="F23" s="46"/>
    </row>
    <row r="24" spans="1:6" s="4" customFormat="1" ht="11.25" customHeight="1">
      <c r="A24" s="5"/>
      <c r="B24" s="5"/>
      <c r="C24" s="5"/>
      <c r="D24" s="5"/>
      <c r="E24" s="46"/>
      <c r="F24" s="46"/>
    </row>
    <row r="25" spans="1:6" s="5" customFormat="1" ht="11.25" customHeight="1">
      <c r="B25" s="120"/>
      <c r="C25" s="120"/>
      <c r="D25" s="120"/>
      <c r="E25" s="46"/>
      <c r="F25" s="46"/>
    </row>
    <row r="26" spans="1:6" s="5" customFormat="1" ht="6.75" customHeight="1">
      <c r="A26" s="120"/>
      <c r="B26" s="120"/>
      <c r="C26" s="120"/>
      <c r="D26" s="120"/>
      <c r="E26" s="46"/>
      <c r="F26" s="46"/>
    </row>
    <row r="27" spans="1:6" s="5" customFormat="1" ht="12.75" customHeight="1">
      <c r="A27" s="182" t="s">
        <v>143</v>
      </c>
      <c r="B27" s="182"/>
      <c r="C27" s="182"/>
      <c r="D27" s="182"/>
      <c r="E27" s="46"/>
      <c r="F27" s="46"/>
    </row>
    <row r="28" spans="1:6" s="5" customFormat="1" ht="11.25" customHeight="1">
      <c r="A28" s="120"/>
      <c r="B28" s="120"/>
      <c r="C28" s="120"/>
      <c r="D28" s="120"/>
      <c r="E28" s="46"/>
      <c r="F28" s="46"/>
    </row>
    <row r="29" spans="1:6" s="5" customFormat="1" ht="11.25" customHeight="1">
      <c r="A29" s="120"/>
      <c r="B29" s="120"/>
      <c r="C29" s="120"/>
      <c r="D29" s="120"/>
      <c r="E29" s="46"/>
      <c r="F29" s="46"/>
    </row>
    <row r="30" spans="1:6" s="5" customFormat="1" ht="11.25" customHeight="1">
      <c r="B30" s="4"/>
      <c r="C30" s="4"/>
      <c r="D30" s="4"/>
      <c r="E30" s="46"/>
      <c r="F30" s="46"/>
    </row>
    <row r="31" spans="1:6" ht="11.25" customHeight="1"/>
    <row r="32" spans="1:6" ht="11.25" customHeight="1"/>
    <row r="33" spans="1:6" ht="11.25" customHeight="1"/>
    <row r="34" spans="1:6" ht="11.25" customHeight="1"/>
    <row r="35" spans="1:6" ht="11.25" customHeight="1">
      <c r="A35" s="311"/>
      <c r="B35" s="311"/>
      <c r="C35" s="311"/>
      <c r="D35" s="311"/>
    </row>
    <row r="36" spans="1:6" ht="3.75" customHeight="1">
      <c r="A36" s="106"/>
      <c r="B36" s="106"/>
      <c r="C36" s="106"/>
      <c r="D36" s="106"/>
    </row>
    <row r="37" spans="1:6" ht="6.75" customHeight="1">
      <c r="A37" s="212"/>
      <c r="B37" s="210"/>
      <c r="C37" s="210"/>
      <c r="D37" s="210"/>
    </row>
    <row r="38" spans="1:6" ht="12.75" customHeight="1">
      <c r="A38" s="85" t="s">
        <v>144</v>
      </c>
      <c r="B38" s="85"/>
      <c r="C38" s="85"/>
      <c r="D38" s="85"/>
      <c r="F38" s="117"/>
    </row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3.5" customHeight="1"/>
    <row r="49" spans="1:14" ht="9.75" customHeight="1">
      <c r="A49" s="306" t="s">
        <v>190</v>
      </c>
      <c r="B49" s="306"/>
      <c r="C49" s="306"/>
      <c r="D49" s="306"/>
    </row>
    <row r="50" spans="1:14" s="42" customFormat="1" ht="15" customHeight="1">
      <c r="A50" s="2"/>
      <c r="B50" s="2"/>
      <c r="C50" s="2"/>
      <c r="D50" s="107" t="s">
        <v>85</v>
      </c>
      <c r="E50" s="62"/>
      <c r="G50" s="1"/>
      <c r="H50" s="1"/>
      <c r="I50" s="1"/>
      <c r="J50" s="1"/>
      <c r="K50" s="1"/>
      <c r="L50" s="1"/>
      <c r="M50" s="1"/>
      <c r="N50" s="1"/>
    </row>
    <row r="51" spans="1:14" s="42" customFormat="1">
      <c r="A51" s="2"/>
      <c r="B51" s="2"/>
      <c r="C51" s="2"/>
      <c r="D51" s="2"/>
      <c r="E51" s="62"/>
    </row>
    <row r="52" spans="1:14" s="42" customFormat="1">
      <c r="A52" s="2"/>
      <c r="B52" s="2"/>
      <c r="C52" s="2"/>
      <c r="D52" s="2"/>
      <c r="E52" s="62"/>
    </row>
    <row r="53" spans="1:14" s="42" customFormat="1">
      <c r="A53" s="2"/>
      <c r="B53" s="2"/>
      <c r="C53" s="2"/>
      <c r="D53" s="2"/>
      <c r="E53" s="62"/>
    </row>
    <row r="54" spans="1:14" s="42" customFormat="1">
      <c r="A54" s="2"/>
      <c r="B54" s="2"/>
      <c r="C54" s="2"/>
      <c r="D54" s="2"/>
      <c r="E54" s="62"/>
    </row>
    <row r="55" spans="1:14" s="42" customFormat="1">
      <c r="A55" s="2"/>
      <c r="B55" s="2"/>
      <c r="C55" s="2"/>
      <c r="D55" s="2"/>
      <c r="E55" s="62"/>
    </row>
    <row r="57" spans="1:14" s="42" customFormat="1">
      <c r="A57" s="2"/>
      <c r="B57" s="2"/>
      <c r="C57" s="2"/>
      <c r="D57" s="2"/>
      <c r="E57" s="62"/>
    </row>
    <row r="58" spans="1:14" s="42" customFormat="1">
      <c r="A58" s="2"/>
      <c r="B58" s="2"/>
      <c r="C58" s="2"/>
      <c r="D58" s="2"/>
      <c r="E58" s="62"/>
    </row>
    <row r="59" spans="1:14" s="42" customFormat="1">
      <c r="A59" s="2"/>
      <c r="B59" s="2"/>
      <c r="C59" s="2"/>
      <c r="D59" s="2"/>
      <c r="E59" s="62"/>
    </row>
    <row r="60" spans="1:14" s="42" customFormat="1">
      <c r="A60" s="2"/>
      <c r="B60" s="2"/>
      <c r="C60" s="2"/>
      <c r="D60" s="2"/>
      <c r="E60" s="62"/>
    </row>
  </sheetData>
  <mergeCells count="4">
    <mergeCell ref="A1:D1"/>
    <mergeCell ref="A49:D49"/>
    <mergeCell ref="A35:D35"/>
    <mergeCell ref="A15:D1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2" customWidth="1"/>
    <col min="3" max="3" width="20.85546875" style="22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126</v>
      </c>
      <c r="B2" s="28"/>
      <c r="C2" s="226" t="s">
        <v>107</v>
      </c>
    </row>
    <row r="3" spans="1:3" s="8" customFormat="1" ht="11.25" customHeight="1">
      <c r="A3" s="100"/>
      <c r="B3" s="14"/>
      <c r="C3" s="227" t="s">
        <v>270</v>
      </c>
    </row>
    <row r="4" spans="1:3" s="9" customFormat="1" ht="11.25" customHeight="1">
      <c r="A4" s="14"/>
      <c r="B4" s="17"/>
      <c r="C4" s="17"/>
    </row>
    <row r="5" spans="1:3" s="9" customFormat="1" ht="11.25" customHeight="1">
      <c r="A5" s="7"/>
      <c r="B5" s="17"/>
      <c r="C5" s="17"/>
    </row>
    <row r="6" spans="1:3" s="9" customFormat="1" ht="11.25" customHeight="1">
      <c r="A6" s="13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</row>
    <row r="19" spans="1:3" s="9" customFormat="1" ht="11.25" customHeight="1">
      <c r="A19" s="8"/>
      <c r="B19" s="17"/>
    </row>
    <row r="20" spans="1:3" s="9" customFormat="1" ht="11.25" customHeight="1">
      <c r="A20" s="8"/>
      <c r="B20" s="17"/>
    </row>
    <row r="21" spans="1:3" s="9" customFormat="1" ht="11.25" customHeight="1">
      <c r="A21" s="8"/>
      <c r="B21" s="17"/>
    </row>
    <row r="22" spans="1:3" s="9" customFormat="1" ht="11.25" customHeight="1">
      <c r="A22" s="8"/>
      <c r="B22" s="17"/>
    </row>
    <row r="23" spans="1:3" s="9" customFormat="1" ht="11.25" customHeight="1">
      <c r="A23" s="8"/>
      <c r="B23" s="17"/>
    </row>
    <row r="24" spans="1:3" s="9" customFormat="1" ht="11.25" customHeight="1">
      <c r="A24" s="8"/>
      <c r="B24" s="17"/>
    </row>
    <row r="25" spans="1:3" s="9" customFormat="1" ht="11.25" customHeight="1">
      <c r="B25" s="17"/>
    </row>
    <row r="26" spans="1:3" s="9" customFormat="1" ht="11.25" customHeight="1">
      <c r="B26" s="17"/>
    </row>
    <row r="27" spans="1:3" s="9" customFormat="1" ht="11.25" customHeight="1">
      <c r="A27" s="8"/>
      <c r="B27" s="17"/>
    </row>
    <row r="28" spans="1:3" s="9" customFormat="1" ht="11.25" customHeight="1">
      <c r="A28" s="8"/>
      <c r="B28" s="68"/>
    </row>
    <row r="29" spans="1:3" s="9" customFormat="1" ht="11.25" customHeight="1">
      <c r="A29" s="8"/>
      <c r="B29" s="17"/>
    </row>
    <row r="30" spans="1:3" s="9" customFormat="1" ht="11.25" customHeight="1">
      <c r="A30" s="8"/>
      <c r="B30" s="17"/>
    </row>
    <row r="31" spans="1:3" s="9" customFormat="1" ht="11.25" customHeight="1">
      <c r="A31" s="8"/>
      <c r="B31" s="17"/>
    </row>
    <row r="32" spans="1:3" s="9" customFormat="1" ht="11.25" customHeight="1">
      <c r="A32" s="8"/>
      <c r="B32" s="17"/>
    </row>
    <row r="33" spans="1:3" s="9" customFormat="1" ht="11.25" customHeight="1">
      <c r="A33" s="8"/>
      <c r="B33" s="17"/>
      <c r="C33" s="17"/>
    </row>
    <row r="34" spans="1:3" s="9" customFormat="1" ht="11.25" customHeight="1">
      <c r="A34" s="8"/>
      <c r="B34" s="17"/>
      <c r="C34" s="17"/>
    </row>
    <row r="35" spans="1:3" s="9" customFormat="1" ht="11.25" customHeight="1">
      <c r="A35" s="8"/>
      <c r="B35" s="17"/>
      <c r="C35" s="17"/>
    </row>
    <row r="36" spans="1:3" s="9" customFormat="1" ht="10.5" customHeight="1">
      <c r="A36" s="5"/>
      <c r="B36" s="17"/>
      <c r="C36" s="17"/>
    </row>
    <row r="37" spans="1:3" s="9" customFormat="1" ht="10.5" customHeight="1">
      <c r="A37" s="4"/>
      <c r="B37" s="17"/>
      <c r="C37" s="17"/>
    </row>
    <row r="38" spans="1:3" s="5" customFormat="1" ht="10.5" customHeight="1">
      <c r="A38" s="4"/>
      <c r="B38" s="17"/>
      <c r="C38" s="17"/>
    </row>
    <row r="39" spans="1:3" s="5" customFormat="1" ht="10.5" customHeight="1">
      <c r="A39" s="4"/>
      <c r="B39" s="17"/>
      <c r="C39" s="17"/>
    </row>
    <row r="40" spans="1:3" s="5" customFormat="1" ht="10.5" customHeight="1">
      <c r="A40" s="4"/>
      <c r="B40" s="17"/>
      <c r="C40" s="17"/>
    </row>
    <row r="41" spans="1:3" s="5" customFormat="1" ht="10.5" customHeight="1">
      <c r="A41" s="4"/>
      <c r="B41" s="17"/>
      <c r="C41" s="17"/>
    </row>
    <row r="42" spans="1:3" s="5" customFormat="1" ht="10.5" customHeight="1">
      <c r="A42" s="4"/>
      <c r="B42" s="17"/>
      <c r="C42" s="17"/>
    </row>
    <row r="43" spans="1:3" s="5" customFormat="1" ht="35.25" customHeight="1">
      <c r="A43" s="4"/>
      <c r="B43" s="17"/>
      <c r="C43" s="17"/>
    </row>
    <row r="44" spans="1:3" s="5" customFormat="1" ht="11.25" customHeight="1">
      <c r="A44" s="208" t="s">
        <v>196</v>
      </c>
      <c r="B44" s="17"/>
      <c r="C44" s="17"/>
    </row>
    <row r="45" spans="1:3" s="5" customFormat="1" ht="15" customHeight="1">
      <c r="A45" s="205" t="s">
        <v>86</v>
      </c>
      <c r="B45" s="17"/>
      <c r="C45" s="17"/>
    </row>
    <row r="46" spans="1:3" s="9" customFormat="1" ht="9.75" customHeight="1">
      <c r="A46" s="2"/>
      <c r="B46" s="17"/>
      <c r="C46" s="17"/>
    </row>
    <row r="47" spans="1:3" s="9" customFormat="1" ht="9.75" customHeight="1">
      <c r="A47" s="192"/>
      <c r="B47" s="17"/>
      <c r="C47" s="17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9.42578125" style="126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39"/>
      <c r="F1" s="225" t="s">
        <v>52</v>
      </c>
    </row>
    <row r="2" spans="1:6" s="109" customFormat="1" ht="18.75" customHeight="1">
      <c r="A2" s="85" t="s">
        <v>150</v>
      </c>
      <c r="B2" s="83"/>
      <c r="C2" s="83"/>
      <c r="D2" s="83"/>
      <c r="E2" s="108"/>
      <c r="F2" s="226" t="s">
        <v>107</v>
      </c>
    </row>
    <row r="3" spans="1:6" s="8" customFormat="1" ht="10.5" customHeight="1">
      <c r="A3" s="57"/>
      <c r="B3" s="57"/>
      <c r="C3" s="14"/>
      <c r="D3" s="35" t="s">
        <v>120</v>
      </c>
      <c r="E3" s="35"/>
      <c r="F3" s="227" t="s">
        <v>270</v>
      </c>
    </row>
    <row r="4" spans="1:6" s="9" customFormat="1" ht="10.5" customHeight="1">
      <c r="A4" s="30"/>
      <c r="B4" s="31">
        <v>2020</v>
      </c>
      <c r="C4" s="31">
        <v>2021</v>
      </c>
      <c r="D4" s="31">
        <v>2022</v>
      </c>
      <c r="E4" s="36"/>
      <c r="F4" s="126"/>
    </row>
    <row r="5" spans="1:6" s="9" customFormat="1" ht="10.5" customHeight="1">
      <c r="A5" s="121" t="s">
        <v>24</v>
      </c>
      <c r="B5" s="32">
        <v>3833.3670000000002</v>
      </c>
      <c r="C5" s="32">
        <v>3936.2479999999996</v>
      </c>
      <c r="D5" s="32">
        <v>4003.7359999999999</v>
      </c>
      <c r="E5" s="37"/>
      <c r="F5" s="127"/>
    </row>
    <row r="6" spans="1:6" s="9" customFormat="1" ht="10.5" customHeight="1">
      <c r="A6" s="170" t="s">
        <v>184</v>
      </c>
      <c r="B6" s="58"/>
      <c r="C6" s="58"/>
      <c r="D6" s="58"/>
      <c r="E6" s="71"/>
      <c r="F6" s="128"/>
    </row>
    <row r="7" spans="1:6" s="9" customFormat="1" ht="10.5" customHeight="1">
      <c r="A7" s="16" t="s">
        <v>95</v>
      </c>
      <c r="B7" s="33">
        <v>1352.9920000000002</v>
      </c>
      <c r="C7" s="33">
        <v>1160.8029999999999</v>
      </c>
      <c r="D7" s="33">
        <v>1036.7650000000001</v>
      </c>
      <c r="E7" s="71"/>
      <c r="F7" s="128"/>
    </row>
    <row r="8" spans="1:6" s="9" customFormat="1" ht="10.5" customHeight="1">
      <c r="A8" s="16" t="s">
        <v>99</v>
      </c>
      <c r="B8" s="33">
        <v>1253.434</v>
      </c>
      <c r="C8" s="33">
        <v>1517.4690000000001</v>
      </c>
      <c r="D8" s="33">
        <v>1447.5320000000002</v>
      </c>
      <c r="E8" s="71"/>
      <c r="F8" s="128"/>
    </row>
    <row r="9" spans="1:6" s="9" customFormat="1" ht="10.5" customHeight="1">
      <c r="A9" s="16" t="s">
        <v>94</v>
      </c>
      <c r="B9" s="33">
        <v>1226.941</v>
      </c>
      <c r="C9" s="33">
        <v>1257.9760000000001</v>
      </c>
      <c r="D9" s="33">
        <v>1519.4390000000001</v>
      </c>
      <c r="E9" s="37"/>
      <c r="F9" s="127"/>
    </row>
    <row r="10" spans="1:6" s="9" customFormat="1" ht="10.5" customHeight="1">
      <c r="A10" s="170" t="s">
        <v>177</v>
      </c>
      <c r="B10" s="33"/>
      <c r="C10" s="33"/>
      <c r="D10" s="156"/>
      <c r="E10" s="71"/>
      <c r="F10" s="128"/>
    </row>
    <row r="11" spans="1:6" s="9" customFormat="1" ht="10.5" customHeight="1">
      <c r="A11" s="16" t="s">
        <v>191</v>
      </c>
      <c r="B11" s="33">
        <v>3181.9449999999997</v>
      </c>
      <c r="C11" s="33">
        <v>3259.5749999999998</v>
      </c>
      <c r="D11" s="41">
        <v>3316.75</v>
      </c>
      <c r="E11" s="71"/>
      <c r="F11" s="128"/>
    </row>
    <row r="12" spans="1:6" s="9" customFormat="1" ht="10.5" customHeight="1">
      <c r="A12" s="16" t="s">
        <v>192</v>
      </c>
      <c r="B12" s="33">
        <v>651.42200000000003</v>
      </c>
      <c r="C12" s="33">
        <v>676.673</v>
      </c>
      <c r="D12" s="33">
        <v>686.9860000000001</v>
      </c>
      <c r="E12" s="71"/>
      <c r="F12" s="128"/>
    </row>
    <row r="13" spans="1:6" s="9" customFormat="1" ht="10.5" customHeight="1">
      <c r="A13" s="50" t="s">
        <v>185</v>
      </c>
      <c r="B13" s="33"/>
      <c r="C13" s="33"/>
      <c r="D13" s="164"/>
      <c r="E13" s="71"/>
      <c r="F13" s="128"/>
    </row>
    <row r="14" spans="1:6" s="9" customFormat="1" ht="10.5" customHeight="1">
      <c r="A14" s="50" t="s">
        <v>97</v>
      </c>
      <c r="B14" s="164">
        <v>2291.1840000000002</v>
      </c>
      <c r="C14" s="164">
        <v>2354.5909999999999</v>
      </c>
      <c r="D14" s="164">
        <v>2425.732</v>
      </c>
      <c r="E14" s="71"/>
      <c r="F14" s="128"/>
    </row>
    <row r="15" spans="1:6" s="9" customFormat="1" ht="10.5" customHeight="1">
      <c r="A15" s="155" t="s">
        <v>310</v>
      </c>
      <c r="B15" s="33">
        <v>955.904</v>
      </c>
      <c r="C15" s="33">
        <v>989.649</v>
      </c>
      <c r="D15" s="167">
        <v>1003.904</v>
      </c>
      <c r="E15" s="71"/>
      <c r="F15" s="128"/>
    </row>
    <row r="16" spans="1:6" s="9" customFormat="1" ht="10.5" customHeight="1">
      <c r="A16" s="155" t="s">
        <v>119</v>
      </c>
      <c r="B16" s="33">
        <v>721.33299999999997</v>
      </c>
      <c r="C16" s="33">
        <v>740.024</v>
      </c>
      <c r="D16" s="167">
        <v>808.85799999999995</v>
      </c>
      <c r="E16" s="71"/>
      <c r="F16" s="128"/>
    </row>
    <row r="17" spans="1:6" s="9" customFormat="1" ht="10.5" customHeight="1">
      <c r="A17" s="166" t="s">
        <v>118</v>
      </c>
      <c r="B17" s="186">
        <v>613.947</v>
      </c>
      <c r="C17" s="186">
        <v>624.91800000000001</v>
      </c>
      <c r="D17" s="167">
        <v>612.97</v>
      </c>
      <c r="E17" s="71"/>
      <c r="F17" s="128"/>
    </row>
    <row r="18" spans="1:6" s="9" customFormat="1" ht="10.5" customHeight="1">
      <c r="A18" s="50" t="s">
        <v>145</v>
      </c>
      <c r="B18" s="164">
        <v>1542.183</v>
      </c>
      <c r="C18" s="164">
        <v>1581.6569999999999</v>
      </c>
      <c r="D18" s="164">
        <v>1578.0039999999999</v>
      </c>
      <c r="E18" s="71"/>
      <c r="F18" s="128"/>
    </row>
    <row r="19" spans="1:6" s="9" customFormat="1" ht="10.5" customHeight="1">
      <c r="A19" s="155" t="s">
        <v>212</v>
      </c>
      <c r="B19" s="33">
        <v>1102.5059999999999</v>
      </c>
      <c r="C19" s="33">
        <v>1129.569</v>
      </c>
      <c r="D19" s="41">
        <v>1125.527</v>
      </c>
      <c r="E19" s="71"/>
      <c r="F19" s="128"/>
    </row>
    <row r="20" spans="1:6" s="9" customFormat="1" ht="10.5" customHeight="1">
      <c r="A20" s="183" t="s">
        <v>213</v>
      </c>
      <c r="B20" s="168">
        <v>439.67700000000002</v>
      </c>
      <c r="C20" s="168">
        <v>452.08800000000002</v>
      </c>
      <c r="D20" s="176">
        <v>452.47699999999998</v>
      </c>
      <c r="E20" s="71"/>
      <c r="F20" s="128"/>
    </row>
    <row r="21" spans="1:6" s="9" customFormat="1" ht="6" customHeight="1">
      <c r="A21" s="155"/>
      <c r="B21" s="163"/>
      <c r="C21" s="163"/>
      <c r="D21" s="163"/>
      <c r="E21" s="71"/>
      <c r="F21" s="128"/>
    </row>
    <row r="22" spans="1:6" s="14" customFormat="1" ht="11.25" customHeight="1">
      <c r="A22" s="85" t="s">
        <v>206</v>
      </c>
      <c r="B22" s="85"/>
      <c r="C22" s="85"/>
      <c r="D22" s="85"/>
      <c r="F22" s="126"/>
    </row>
    <row r="23" spans="1:6" s="8" customFormat="1" ht="11.25" customHeight="1">
      <c r="E23" s="14"/>
      <c r="F23" s="126"/>
    </row>
    <row r="24" spans="1:6" s="8" customFormat="1" ht="11.25" customHeight="1">
      <c r="E24" s="14"/>
      <c r="F24" s="126"/>
    </row>
    <row r="25" spans="1:6" s="8" customFormat="1" ht="11.25" customHeight="1">
      <c r="E25" s="14"/>
      <c r="F25" s="126"/>
    </row>
    <row r="26" spans="1:6" s="8" customFormat="1" ht="11.25" customHeight="1">
      <c r="E26" s="14"/>
      <c r="F26" s="126"/>
    </row>
    <row r="27" spans="1:6" s="8" customFormat="1" ht="11.25" customHeight="1">
      <c r="B27" s="18"/>
      <c r="C27" s="18"/>
      <c r="D27" s="18"/>
      <c r="E27" s="14"/>
      <c r="F27" s="126"/>
    </row>
    <row r="28" spans="1:6" s="8" customFormat="1" ht="11.25" customHeight="1">
      <c r="B28" s="18"/>
      <c r="C28" s="18"/>
      <c r="D28" s="18"/>
      <c r="E28" s="14"/>
      <c r="F28" s="126"/>
    </row>
    <row r="29" spans="1:6" s="8" customFormat="1" ht="11.25" customHeight="1">
      <c r="B29" s="18"/>
      <c r="C29" s="18"/>
      <c r="D29" s="18"/>
      <c r="E29" s="14"/>
      <c r="F29" s="126"/>
    </row>
    <row r="30" spans="1:6" s="8" customFormat="1" ht="11.25" customHeight="1">
      <c r="E30" s="165"/>
      <c r="F30" s="126"/>
    </row>
    <row r="31" spans="1:6" s="8" customFormat="1" ht="11.25" customHeight="1">
      <c r="E31" s="14"/>
      <c r="F31" s="126"/>
    </row>
    <row r="32" spans="1:6" s="8" customFormat="1" ht="13.5" customHeight="1">
      <c r="E32" s="14"/>
      <c r="F32" s="126"/>
    </row>
    <row r="33" spans="1:6" s="8" customFormat="1" ht="6" customHeight="1">
      <c r="E33" s="14"/>
      <c r="F33" s="126"/>
    </row>
    <row r="34" spans="1:6" s="14" customFormat="1" ht="13.5" customHeight="1">
      <c r="A34" s="207" t="s">
        <v>207</v>
      </c>
      <c r="B34" s="207"/>
      <c r="C34" s="207"/>
      <c r="D34" s="207"/>
      <c r="F34" s="126"/>
    </row>
    <row r="35" spans="1:6" s="8" customFormat="1" ht="13.5" customHeight="1">
      <c r="E35" s="14"/>
      <c r="F35" s="126"/>
    </row>
    <row r="36" spans="1:6" s="8" customFormat="1" ht="13.5" customHeight="1">
      <c r="E36" s="14"/>
      <c r="F36" s="126"/>
    </row>
    <row r="37" spans="1:6" s="8" customFormat="1" ht="13.5" customHeight="1">
      <c r="E37" s="14"/>
      <c r="F37" s="126"/>
    </row>
    <row r="38" spans="1:6" s="8" customFormat="1" ht="13.5" customHeight="1">
      <c r="E38" s="14"/>
      <c r="F38" s="126"/>
    </row>
    <row r="39" spans="1:6" s="8" customFormat="1" ht="12" customHeight="1">
      <c r="E39" s="14"/>
      <c r="F39" s="126"/>
    </row>
    <row r="40" spans="1:6" s="8" customFormat="1" ht="12" customHeight="1">
      <c r="E40" s="14"/>
      <c r="F40" s="126"/>
    </row>
    <row r="41" spans="1:6" s="8" customFormat="1" ht="13.5" customHeight="1">
      <c r="E41" s="14"/>
      <c r="F41" s="126"/>
    </row>
    <row r="42" spans="1:6" s="8" customFormat="1" ht="9.75" customHeight="1">
      <c r="E42" s="14"/>
      <c r="F42" s="126"/>
    </row>
    <row r="43" spans="1:6" s="8" customFormat="1" ht="13.5" customHeight="1">
      <c r="E43" s="14"/>
      <c r="F43" s="126"/>
    </row>
    <row r="44" spans="1:6" s="9" customFormat="1" ht="18" customHeight="1">
      <c r="A44" s="5"/>
      <c r="B44" s="5"/>
      <c r="C44" s="5"/>
      <c r="D44" s="5"/>
      <c r="E44" s="20"/>
      <c r="F44" s="129"/>
    </row>
    <row r="45" spans="1:6" s="9" customFormat="1" ht="21.75" customHeight="1">
      <c r="A45" s="306" t="s">
        <v>285</v>
      </c>
      <c r="B45" s="306"/>
      <c r="C45" s="306"/>
      <c r="D45" s="306"/>
      <c r="E45" s="20"/>
      <c r="F45" s="129"/>
    </row>
    <row r="46" spans="1:6" ht="15" customHeight="1">
      <c r="A46" s="313" t="s">
        <v>85</v>
      </c>
      <c r="B46" s="314"/>
      <c r="C46" s="314"/>
      <c r="D46" s="314"/>
      <c r="E46" s="136"/>
      <c r="F46" s="175"/>
    </row>
    <row r="47" spans="1:6" ht="10.5" customHeight="1">
      <c r="A47" s="98"/>
      <c r="F47" s="130"/>
    </row>
    <row r="48" spans="1:6" ht="10.5" customHeight="1">
      <c r="A48"/>
    </row>
    <row r="49" spans="1:6" s="20" customFormat="1">
      <c r="A49" s="2"/>
      <c r="B49" s="2"/>
      <c r="C49" s="2"/>
      <c r="D49" s="2"/>
      <c r="F49" s="126"/>
    </row>
  </sheetData>
  <mergeCells count="3">
    <mergeCell ref="A1:D1"/>
    <mergeCell ref="A46:D46"/>
    <mergeCell ref="A45:D4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7.7109375" style="20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154</v>
      </c>
      <c r="B2" s="28"/>
      <c r="C2" s="226" t="s">
        <v>107</v>
      </c>
    </row>
    <row r="3" spans="1:3" s="8" customFormat="1" ht="11.25" customHeight="1">
      <c r="A3" s="7"/>
      <c r="C3" s="227" t="s">
        <v>270</v>
      </c>
    </row>
    <row r="4" spans="1:3" s="9" customFormat="1" ht="11.25" customHeight="1">
      <c r="A4" s="14"/>
      <c r="B4" s="8"/>
      <c r="C4" s="159"/>
    </row>
    <row r="5" spans="1:3" s="9" customFormat="1" ht="11.25" customHeight="1">
      <c r="A5" s="7"/>
      <c r="B5" s="8"/>
      <c r="C5" s="159"/>
    </row>
    <row r="6" spans="1:3" s="9" customFormat="1" ht="11.25" customHeight="1">
      <c r="A6" s="13"/>
      <c r="B6" s="8"/>
      <c r="C6" s="159"/>
    </row>
    <row r="7" spans="1:3" s="9" customFormat="1" ht="11.25" customHeight="1">
      <c r="A7" s="10"/>
      <c r="B7" s="8"/>
      <c r="C7" s="159"/>
    </row>
    <row r="8" spans="1:3" s="9" customFormat="1" ht="11.25" customHeight="1">
      <c r="A8" s="10"/>
      <c r="B8" s="8"/>
      <c r="C8" s="159"/>
    </row>
    <row r="9" spans="1:3" s="9" customFormat="1" ht="11.25" customHeight="1">
      <c r="A9" s="8"/>
      <c r="B9" s="8"/>
      <c r="C9" s="159"/>
    </row>
    <row r="10" spans="1:3" s="9" customFormat="1" ht="11.25" customHeight="1">
      <c r="A10" s="10"/>
      <c r="B10" s="8"/>
      <c r="C10" s="159"/>
    </row>
    <row r="11" spans="1:3" s="9" customFormat="1" ht="11.25" customHeight="1">
      <c r="A11" s="10"/>
      <c r="B11" s="8"/>
      <c r="C11" s="159"/>
    </row>
    <row r="12" spans="1:3" s="9" customFormat="1" ht="11.25" customHeight="1">
      <c r="A12" s="10"/>
      <c r="B12" s="8"/>
      <c r="C12" s="159"/>
    </row>
    <row r="13" spans="1:3" s="9" customFormat="1" ht="11.25" customHeight="1">
      <c r="A13" s="11"/>
      <c r="B13" s="8"/>
      <c r="C13" s="159"/>
    </row>
    <row r="14" spans="1:3" s="9" customFormat="1" ht="11.25" customHeight="1">
      <c r="A14" s="11"/>
      <c r="B14" s="8"/>
      <c r="C14" s="159"/>
    </row>
    <row r="15" spans="1:3" s="9" customFormat="1" ht="11.25" customHeight="1">
      <c r="A15" s="8"/>
      <c r="B15" s="8"/>
      <c r="C15" s="159"/>
    </row>
    <row r="16" spans="1:3" s="9" customFormat="1" ht="11.25" customHeight="1">
      <c r="A16" s="6"/>
      <c r="B16" s="8"/>
      <c r="C16" s="159"/>
    </row>
    <row r="17" spans="1:3" s="9" customFormat="1" ht="11.25" customHeight="1">
      <c r="A17" s="8"/>
      <c r="B17" s="8"/>
      <c r="C17" s="159"/>
    </row>
    <row r="18" spans="1:3" s="9" customFormat="1" ht="11.25" customHeight="1">
      <c r="A18" s="8"/>
      <c r="B18" s="8"/>
      <c r="C18" s="159"/>
    </row>
    <row r="19" spans="1:3" s="9" customFormat="1" ht="11.25" customHeight="1">
      <c r="A19" s="8"/>
      <c r="B19" s="8"/>
      <c r="C19" s="159"/>
    </row>
    <row r="20" spans="1:3" s="9" customFormat="1" ht="11.25" customHeight="1">
      <c r="A20" s="8"/>
      <c r="B20" s="8"/>
      <c r="C20" s="159"/>
    </row>
    <row r="21" spans="1:3" s="9" customFormat="1" ht="11.25" customHeight="1">
      <c r="B21" s="8"/>
      <c r="C21" s="159"/>
    </row>
    <row r="22" spans="1:3" s="9" customFormat="1" ht="11.25" customHeight="1">
      <c r="B22" s="8"/>
      <c r="C22" s="159"/>
    </row>
    <row r="23" spans="1:3" s="9" customFormat="1" ht="11.25" customHeight="1">
      <c r="B23" s="8"/>
      <c r="C23" s="159"/>
    </row>
    <row r="24" spans="1:3" s="9" customFormat="1" ht="11.25" customHeight="1">
      <c r="B24" s="8"/>
      <c r="C24" s="159"/>
    </row>
    <row r="25" spans="1:3" s="9" customFormat="1" ht="21.75" customHeight="1">
      <c r="A25" s="161"/>
      <c r="B25" s="8"/>
      <c r="C25" s="159"/>
    </row>
    <row r="26" spans="1:3" s="9" customFormat="1" ht="11.25" customHeight="1">
      <c r="B26" s="14"/>
      <c r="C26" s="159"/>
    </row>
    <row r="27" spans="1:3" s="9" customFormat="1" ht="11.25" customHeight="1">
      <c r="A27" s="8"/>
      <c r="B27" s="14"/>
      <c r="C27" s="159"/>
    </row>
    <row r="28" spans="1:3" s="9" customFormat="1" ht="11.25" customHeight="1">
      <c r="A28" s="153"/>
      <c r="B28" s="14"/>
      <c r="C28" s="159"/>
    </row>
    <row r="29" spans="1:3" s="9" customFormat="1" ht="11.25" customHeight="1">
      <c r="A29" s="8"/>
      <c r="B29" s="14"/>
      <c r="C29" s="159"/>
    </row>
    <row r="30" spans="1:3" s="9" customFormat="1" ht="11.25" customHeight="1">
      <c r="A30" s="8"/>
      <c r="B30" s="14"/>
      <c r="C30" s="159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52"/>
    </row>
    <row r="33" spans="1:3" s="9" customFormat="1" ht="11.25" customHeight="1">
      <c r="A33" s="8"/>
      <c r="B33" s="14"/>
      <c r="C33" s="160"/>
    </row>
    <row r="34" spans="1:3" s="9" customFormat="1" ht="11.25" customHeight="1">
      <c r="A34" s="8"/>
      <c r="B34" s="14"/>
      <c r="C34" s="159"/>
    </row>
    <row r="35" spans="1:3" s="9" customFormat="1" ht="11.25" customHeight="1">
      <c r="A35" s="8"/>
      <c r="B35" s="14"/>
      <c r="C35" s="159"/>
    </row>
    <row r="36" spans="1:3" s="9" customFormat="1" ht="11.25" customHeight="1">
      <c r="A36" s="8"/>
      <c r="B36" s="14"/>
      <c r="C36" s="159"/>
    </row>
    <row r="37" spans="1:3" s="9" customFormat="1" ht="11.25" customHeight="1">
      <c r="A37" s="8"/>
      <c r="B37" s="14"/>
      <c r="C37" s="159"/>
    </row>
    <row r="38" spans="1:3" s="9" customFormat="1" ht="11.25" customHeight="1">
      <c r="A38" s="8"/>
      <c r="B38" s="14"/>
      <c r="C38" s="159"/>
    </row>
    <row r="39" spans="1:3" s="9" customFormat="1" ht="11.25" customHeight="1">
      <c r="A39" s="8"/>
      <c r="B39" s="14"/>
      <c r="C39" s="159"/>
    </row>
    <row r="40" spans="1:3" s="9" customFormat="1" ht="11.25" customHeight="1">
      <c r="A40" s="8"/>
      <c r="B40" s="14"/>
      <c r="C40" s="159"/>
    </row>
    <row r="41" spans="1:3" s="9" customFormat="1" ht="11.25" customHeight="1">
      <c r="A41" s="8"/>
      <c r="B41" s="14"/>
      <c r="C41" s="159"/>
    </row>
    <row r="42" spans="1:3" s="9" customFormat="1" ht="11.25" customHeight="1">
      <c r="A42" s="8"/>
      <c r="B42" s="14"/>
      <c r="C42" s="159"/>
    </row>
    <row r="43" spans="1:3" s="9" customFormat="1" ht="11.25" customHeight="1">
      <c r="A43" s="8"/>
      <c r="B43" s="14"/>
      <c r="C43" s="159"/>
    </row>
    <row r="44" spans="1:3" s="9" customFormat="1" ht="18" customHeight="1">
      <c r="A44" s="213" t="s">
        <v>287</v>
      </c>
      <c r="B44" s="213"/>
      <c r="C44" s="213"/>
    </row>
    <row r="45" spans="1:3" s="9" customFormat="1" ht="15" customHeight="1">
      <c r="A45" s="157" t="s">
        <v>146</v>
      </c>
      <c r="B45" s="14"/>
      <c r="C45" s="159"/>
    </row>
    <row r="46" spans="1:3">
      <c r="C46" s="159"/>
    </row>
    <row r="47" spans="1:3">
      <c r="C47" s="159"/>
    </row>
    <row r="48" spans="1:3">
      <c r="C48" s="159"/>
    </row>
    <row r="49" spans="3:3">
      <c r="C49" s="159"/>
    </row>
    <row r="50" spans="3:3">
      <c r="C50" s="159"/>
    </row>
    <row r="51" spans="3:3">
      <c r="C51" s="159"/>
    </row>
    <row r="52" spans="3:3">
      <c r="C52" s="159"/>
    </row>
    <row r="53" spans="3:3">
      <c r="C53" s="159"/>
    </row>
    <row r="54" spans="3:3">
      <c r="C54" s="159"/>
    </row>
    <row r="55" spans="3:3">
      <c r="C55" s="159"/>
    </row>
    <row r="56" spans="3:3">
      <c r="C56" s="159"/>
    </row>
    <row r="57" spans="3:3">
      <c r="C57" s="159"/>
    </row>
    <row r="58" spans="3:3">
      <c r="C58" s="159"/>
    </row>
    <row r="59" spans="3:3">
      <c r="C59" s="159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8.42578125" style="126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39"/>
      <c r="F1" s="225" t="s">
        <v>52</v>
      </c>
    </row>
    <row r="2" spans="1:6" s="109" customFormat="1" ht="18.75" customHeight="1">
      <c r="A2" s="85" t="s">
        <v>197</v>
      </c>
      <c r="B2" s="85"/>
      <c r="C2" s="85"/>
      <c r="D2" s="85"/>
      <c r="E2" s="108"/>
      <c r="F2" s="226" t="s">
        <v>107</v>
      </c>
    </row>
    <row r="3" spans="1:6" s="8" customFormat="1" ht="10.5" customHeight="1">
      <c r="A3" s="57"/>
      <c r="B3" s="57"/>
      <c r="C3" s="14"/>
      <c r="D3" s="35" t="s">
        <v>120</v>
      </c>
      <c r="E3" s="35"/>
      <c r="F3" s="227" t="s">
        <v>270</v>
      </c>
    </row>
    <row r="4" spans="1:6" s="9" customFormat="1" ht="10.5" customHeight="1">
      <c r="A4" s="30"/>
      <c r="B4" s="31">
        <v>2020</v>
      </c>
      <c r="C4" s="31">
        <v>2021</v>
      </c>
      <c r="D4" s="31">
        <v>2022</v>
      </c>
      <c r="E4" s="36"/>
      <c r="F4" s="126"/>
    </row>
    <row r="5" spans="1:6" s="9" customFormat="1" ht="10.5" customHeight="1">
      <c r="A5" s="121" t="s">
        <v>24</v>
      </c>
      <c r="B5" s="32">
        <v>3181.9449999999997</v>
      </c>
      <c r="C5" s="32">
        <v>3259.5749999999998</v>
      </c>
      <c r="D5" s="32">
        <v>3316.75</v>
      </c>
      <c r="E5" s="37"/>
      <c r="F5" s="127"/>
    </row>
    <row r="6" spans="1:6" s="9" customFormat="1" ht="10.5" customHeight="1">
      <c r="A6" s="50" t="s">
        <v>185</v>
      </c>
      <c r="B6" s="33"/>
      <c r="C6" s="33"/>
      <c r="D6" s="164"/>
      <c r="E6" s="71"/>
      <c r="F6" s="128"/>
    </row>
    <row r="7" spans="1:6" s="9" customFormat="1" ht="10.5" customHeight="1">
      <c r="A7" s="50" t="s">
        <v>97</v>
      </c>
      <c r="B7" s="164">
        <v>1935.539</v>
      </c>
      <c r="C7" s="164">
        <v>1987.12</v>
      </c>
      <c r="D7" s="164">
        <v>2043.81</v>
      </c>
      <c r="E7" s="71"/>
      <c r="F7" s="128"/>
    </row>
    <row r="8" spans="1:6" s="9" customFormat="1" ht="10.5" customHeight="1">
      <c r="A8" s="155" t="s">
        <v>160</v>
      </c>
      <c r="B8" s="33">
        <v>699.34399999999994</v>
      </c>
      <c r="C8" s="33">
        <v>727.88099999999997</v>
      </c>
      <c r="D8" s="167">
        <v>737.69900000000007</v>
      </c>
      <c r="E8" s="71"/>
      <c r="F8" s="128"/>
    </row>
    <row r="9" spans="1:6" s="9" customFormat="1" ht="10.5" customHeight="1">
      <c r="A9" s="155" t="s">
        <v>158</v>
      </c>
      <c r="B9" s="33">
        <v>657.36300000000006</v>
      </c>
      <c r="C9" s="33">
        <v>672.51300000000003</v>
      </c>
      <c r="D9" s="167">
        <v>733.74099999999999</v>
      </c>
      <c r="E9" s="71"/>
      <c r="F9" s="128"/>
    </row>
    <row r="10" spans="1:6" s="9" customFormat="1" ht="10.5" customHeight="1">
      <c r="A10" s="166" t="s">
        <v>159</v>
      </c>
      <c r="B10" s="186">
        <v>578.83199999999999</v>
      </c>
      <c r="C10" s="186">
        <v>586.726</v>
      </c>
      <c r="D10" s="167">
        <v>572.37</v>
      </c>
      <c r="E10" s="71"/>
      <c r="F10" s="128"/>
    </row>
    <row r="11" spans="1:6" s="9" customFormat="1" ht="10.5" customHeight="1">
      <c r="A11" s="50" t="s">
        <v>145</v>
      </c>
      <c r="B11" s="164">
        <f>SUM(B12:B13)</f>
        <v>1246.4059999999999</v>
      </c>
      <c r="C11" s="164">
        <f t="shared" ref="C11:D11" si="0">SUM(C12:C13)</f>
        <v>1272.4549999999999</v>
      </c>
      <c r="D11" s="164">
        <f t="shared" si="0"/>
        <v>1272.94</v>
      </c>
      <c r="E11" s="71"/>
      <c r="F11" s="128"/>
    </row>
    <row r="12" spans="1:6" s="9" customFormat="1" ht="10.5" customHeight="1">
      <c r="A12" s="155" t="s">
        <v>212</v>
      </c>
      <c r="B12" s="33">
        <v>929.47299999999996</v>
      </c>
      <c r="C12" s="33">
        <v>948.00800000000004</v>
      </c>
      <c r="D12" s="41">
        <v>949.19600000000003</v>
      </c>
      <c r="E12" s="71"/>
      <c r="F12" s="128"/>
    </row>
    <row r="13" spans="1:6" s="9" customFormat="1" ht="10.5" customHeight="1">
      <c r="A13" s="183" t="s">
        <v>213</v>
      </c>
      <c r="B13" s="168">
        <v>316.93299999999999</v>
      </c>
      <c r="C13" s="168">
        <v>324.447</v>
      </c>
      <c r="D13" s="176">
        <v>323.74400000000003</v>
      </c>
      <c r="E13" s="71"/>
      <c r="F13" s="128"/>
    </row>
    <row r="14" spans="1:6" s="9" customFormat="1" ht="7.5" customHeight="1">
      <c r="A14" s="155"/>
      <c r="B14" s="163"/>
      <c r="C14" s="163"/>
      <c r="D14" s="163"/>
      <c r="E14" s="71"/>
      <c r="F14" s="128"/>
    </row>
    <row r="15" spans="1:6" s="8" customFormat="1" ht="11.25" customHeight="1">
      <c r="A15" s="85" t="s">
        <v>186</v>
      </c>
      <c r="B15" s="85"/>
      <c r="C15" s="85"/>
      <c r="D15" s="85"/>
      <c r="E15" s="14"/>
      <c r="F15" s="126"/>
    </row>
    <row r="16" spans="1:6" s="8" customFormat="1" ht="11.25" customHeight="1">
      <c r="E16" s="14"/>
      <c r="F16" s="126"/>
    </row>
    <row r="17" spans="1:6" s="8" customFormat="1" ht="11.25" customHeight="1">
      <c r="E17" s="14"/>
      <c r="F17" s="126"/>
    </row>
    <row r="18" spans="1:6" s="8" customFormat="1" ht="11.25" customHeight="1">
      <c r="E18" s="14"/>
      <c r="F18" s="126"/>
    </row>
    <row r="19" spans="1:6" s="8" customFormat="1" ht="11.25" customHeight="1">
      <c r="B19" s="18"/>
      <c r="C19" s="18"/>
      <c r="D19" s="18"/>
      <c r="E19" s="14"/>
      <c r="F19" s="126"/>
    </row>
    <row r="20" spans="1:6" s="8" customFormat="1" ht="11.25" customHeight="1">
      <c r="B20" s="18"/>
      <c r="C20" s="18"/>
      <c r="D20" s="18"/>
      <c r="E20" s="14"/>
      <c r="F20" s="126"/>
    </row>
    <row r="21" spans="1:6" s="8" customFormat="1" ht="11.25" customHeight="1">
      <c r="B21" s="18"/>
      <c r="C21" s="18"/>
      <c r="D21" s="18"/>
      <c r="E21" s="14"/>
      <c r="F21" s="126"/>
    </row>
    <row r="22" spans="1:6" s="8" customFormat="1" ht="11.25" customHeight="1">
      <c r="B22" s="18"/>
      <c r="C22" s="18"/>
      <c r="D22" s="18"/>
      <c r="E22" s="14"/>
      <c r="F22" s="126"/>
    </row>
    <row r="23" spans="1:6" s="8" customFormat="1" ht="11.25" customHeight="1">
      <c r="B23" s="18"/>
      <c r="C23" s="18"/>
      <c r="D23" s="18"/>
      <c r="E23" s="14"/>
      <c r="F23" s="126"/>
    </row>
    <row r="24" spans="1:6" s="8" customFormat="1" ht="11.25" customHeight="1">
      <c r="B24" s="18"/>
      <c r="C24" s="18"/>
      <c r="D24" s="18"/>
      <c r="E24" s="14"/>
      <c r="F24" s="126"/>
    </row>
    <row r="25" spans="1:6" s="8" customFormat="1" ht="11.25" customHeight="1">
      <c r="B25" s="18"/>
      <c r="C25" s="18"/>
      <c r="D25" s="18"/>
      <c r="E25" s="14"/>
      <c r="F25" s="126"/>
    </row>
    <row r="26" spans="1:6" s="8" customFormat="1" ht="11.25" customHeight="1">
      <c r="B26" s="18"/>
      <c r="C26" s="18"/>
      <c r="D26" s="18"/>
      <c r="E26" s="14"/>
      <c r="F26" s="126"/>
    </row>
    <row r="27" spans="1:6" s="8" customFormat="1" ht="11.25" customHeight="1">
      <c r="E27" s="14"/>
      <c r="F27" s="126"/>
    </row>
    <row r="28" spans="1:6" s="8" customFormat="1" ht="11.25" customHeight="1">
      <c r="E28" s="14"/>
      <c r="F28" s="126"/>
    </row>
    <row r="29" spans="1:6" s="8" customFormat="1" ht="13.5" customHeight="1">
      <c r="E29" s="14"/>
      <c r="F29" s="126"/>
    </row>
    <row r="30" spans="1:6" s="8" customFormat="1" ht="37.5" customHeight="1">
      <c r="A30" s="307" t="s">
        <v>315</v>
      </c>
      <c r="B30" s="307"/>
      <c r="C30" s="307"/>
      <c r="D30" s="307"/>
      <c r="E30" s="14"/>
      <c r="F30" s="126"/>
    </row>
    <row r="31" spans="1:6" s="8" customFormat="1" ht="5.25" customHeight="1">
      <c r="E31" s="14"/>
      <c r="F31" s="126"/>
    </row>
    <row r="32" spans="1:6" s="8" customFormat="1" ht="15.75" customHeight="1">
      <c r="A32" s="85" t="s">
        <v>297</v>
      </c>
      <c r="B32" s="85"/>
      <c r="C32" s="85"/>
      <c r="D32" s="85"/>
      <c r="E32" s="14"/>
      <c r="F32" s="126"/>
    </row>
    <row r="33" spans="1:6" s="8" customFormat="1" ht="13.5" customHeight="1">
      <c r="E33" s="14"/>
      <c r="F33" s="126"/>
    </row>
    <row r="34" spans="1:6" s="8" customFormat="1" ht="13.5" customHeight="1">
      <c r="E34" s="14"/>
      <c r="F34" s="126"/>
    </row>
    <row r="35" spans="1:6" s="8" customFormat="1" ht="13.5" customHeight="1">
      <c r="E35" s="14"/>
      <c r="F35" s="126"/>
    </row>
    <row r="36" spans="1:6" s="8" customFormat="1" ht="13.5" customHeight="1">
      <c r="E36" s="14"/>
      <c r="F36" s="126"/>
    </row>
    <row r="37" spans="1:6" s="8" customFormat="1" ht="12" customHeight="1">
      <c r="E37" s="14"/>
      <c r="F37" s="126"/>
    </row>
    <row r="38" spans="1:6" s="8" customFormat="1" ht="12" customHeight="1">
      <c r="E38" s="14"/>
      <c r="F38" s="126"/>
    </row>
    <row r="39" spans="1:6" s="8" customFormat="1" ht="12" customHeight="1">
      <c r="E39" s="14"/>
      <c r="F39" s="126"/>
    </row>
    <row r="40" spans="1:6" s="8" customFormat="1" ht="13.5" customHeight="1">
      <c r="E40" s="14"/>
      <c r="F40" s="126"/>
    </row>
    <row r="41" spans="1:6" s="9" customFormat="1" ht="29.25" customHeight="1">
      <c r="A41" s="5"/>
      <c r="B41" s="5"/>
      <c r="C41" s="5"/>
      <c r="D41" s="5"/>
      <c r="E41" s="20"/>
      <c r="F41" s="129"/>
    </row>
    <row r="42" spans="1:6" s="9" customFormat="1" ht="18" customHeight="1">
      <c r="A42" s="306" t="s">
        <v>289</v>
      </c>
      <c r="B42" s="306"/>
      <c r="C42" s="306"/>
      <c r="D42" s="306"/>
      <c r="E42" s="20"/>
      <c r="F42" s="129"/>
    </row>
    <row r="43" spans="1:6" ht="15" customHeight="1">
      <c r="A43" s="315" t="s">
        <v>85</v>
      </c>
      <c r="B43" s="316"/>
      <c r="C43" s="316"/>
      <c r="D43" s="316"/>
      <c r="E43" s="280"/>
      <c r="F43" s="175"/>
    </row>
    <row r="44" spans="1:6" ht="10.5" customHeight="1">
      <c r="A44" s="281"/>
      <c r="B44" s="20"/>
      <c r="C44" s="20"/>
      <c r="D44" s="20"/>
      <c r="F44" s="282"/>
    </row>
    <row r="45" spans="1:6" ht="10.5" customHeight="1">
      <c r="A45" s="213"/>
      <c r="B45" s="20"/>
      <c r="C45" s="20"/>
      <c r="D45" s="20"/>
    </row>
    <row r="46" spans="1:6" s="20" customFormat="1" ht="10.5" customHeight="1">
      <c r="F46" s="126"/>
    </row>
    <row r="47" spans="1:6" s="20" customFormat="1" ht="10.5" customHeight="1">
      <c r="A47" s="306"/>
      <c r="B47" s="306"/>
      <c r="C47" s="306"/>
      <c r="D47" s="306"/>
      <c r="F47" s="126"/>
    </row>
    <row r="48" spans="1:6" s="20" customFormat="1" ht="10.5" customHeight="1">
      <c r="A48" s="2"/>
      <c r="B48" s="2"/>
      <c r="C48" s="2"/>
      <c r="D48" s="2"/>
      <c r="F48" s="126"/>
    </row>
    <row r="49" spans="1:6" s="20" customFormat="1" ht="10.5" customHeight="1">
      <c r="A49" s="2"/>
      <c r="B49" s="2"/>
      <c r="C49" s="2"/>
      <c r="D49" s="2"/>
      <c r="F49" s="126"/>
    </row>
    <row r="50" spans="1:6" s="20" customFormat="1">
      <c r="A50" s="2"/>
      <c r="B50" s="2"/>
      <c r="C50" s="2"/>
      <c r="D50" s="2"/>
      <c r="F50" s="126"/>
    </row>
    <row r="51" spans="1:6" s="20" customFormat="1">
      <c r="A51" s="2"/>
      <c r="B51" s="2"/>
      <c r="C51" s="2"/>
      <c r="D51" s="2"/>
      <c r="F51" s="126"/>
    </row>
    <row r="52" spans="1:6" s="20" customFormat="1">
      <c r="A52" s="2"/>
      <c r="B52" s="2"/>
      <c r="C52" s="2"/>
      <c r="D52" s="2"/>
      <c r="F52" s="126"/>
    </row>
    <row r="53" spans="1:6" s="20" customFormat="1">
      <c r="A53" s="2"/>
      <c r="B53" s="2"/>
      <c r="C53" s="2"/>
      <c r="D53" s="2"/>
      <c r="F53" s="126"/>
    </row>
    <row r="54" spans="1:6" s="20" customFormat="1">
      <c r="A54" s="2"/>
      <c r="B54" s="2"/>
      <c r="C54" s="2"/>
      <c r="D54" s="2"/>
      <c r="F54" s="126"/>
    </row>
    <row r="55" spans="1:6" s="20" customFormat="1">
      <c r="A55" s="2"/>
      <c r="B55" s="2"/>
      <c r="C55" s="2"/>
      <c r="D55" s="2"/>
      <c r="F55" s="126"/>
    </row>
  </sheetData>
  <mergeCells count="5">
    <mergeCell ref="A1:D1"/>
    <mergeCell ref="A42:D42"/>
    <mergeCell ref="A43:D43"/>
    <mergeCell ref="A30:D30"/>
    <mergeCell ref="A47:D4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8.7109375" style="126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39"/>
      <c r="F1" s="225" t="s">
        <v>52</v>
      </c>
    </row>
    <row r="2" spans="1:6" s="109" customFormat="1" ht="18.75" customHeight="1">
      <c r="A2" s="85" t="s">
        <v>198</v>
      </c>
      <c r="B2" s="85"/>
      <c r="C2" s="85"/>
      <c r="D2" s="85"/>
      <c r="E2" s="108"/>
      <c r="F2" s="226" t="s">
        <v>107</v>
      </c>
    </row>
    <row r="3" spans="1:6" s="8" customFormat="1" ht="10.5" customHeight="1">
      <c r="A3" s="57"/>
      <c r="B3" s="57"/>
      <c r="C3" s="14"/>
      <c r="D3" s="35" t="s">
        <v>120</v>
      </c>
      <c r="E3" s="35"/>
      <c r="F3" s="227" t="s">
        <v>270</v>
      </c>
    </row>
    <row r="4" spans="1:6" s="9" customFormat="1" ht="10.5" customHeight="1">
      <c r="A4" s="30"/>
      <c r="B4" s="31">
        <v>2020</v>
      </c>
      <c r="C4" s="31">
        <v>2021</v>
      </c>
      <c r="D4" s="31">
        <v>2022</v>
      </c>
      <c r="E4" s="36"/>
      <c r="F4" s="126"/>
    </row>
    <row r="5" spans="1:6" s="9" customFormat="1" ht="10.5" customHeight="1">
      <c r="A5" s="121" t="s">
        <v>24</v>
      </c>
      <c r="B5" s="32">
        <v>651.42200000000003</v>
      </c>
      <c r="C5" s="32">
        <v>676.673</v>
      </c>
      <c r="D5" s="32">
        <v>686.9860000000001</v>
      </c>
      <c r="E5" s="37"/>
      <c r="F5" s="127"/>
    </row>
    <row r="6" spans="1:6" s="9" customFormat="1" ht="10.5" customHeight="1">
      <c r="A6" s="50" t="s">
        <v>185</v>
      </c>
      <c r="B6" s="33"/>
      <c r="C6" s="33"/>
      <c r="D6" s="164"/>
      <c r="E6" s="71"/>
      <c r="F6" s="128"/>
    </row>
    <row r="7" spans="1:6" s="9" customFormat="1" ht="10.5" customHeight="1">
      <c r="A7" s="50" t="s">
        <v>97</v>
      </c>
      <c r="B7" s="164">
        <v>355.64499999999998</v>
      </c>
      <c r="C7" s="164">
        <v>367.471</v>
      </c>
      <c r="D7" s="164">
        <v>381.92200000000003</v>
      </c>
      <c r="E7" s="71"/>
      <c r="F7" s="128"/>
    </row>
    <row r="8" spans="1:6" s="9" customFormat="1" ht="10.5" customHeight="1">
      <c r="A8" s="155" t="s">
        <v>160</v>
      </c>
      <c r="B8" s="33">
        <v>256.56</v>
      </c>
      <c r="C8" s="33">
        <v>261.76800000000003</v>
      </c>
      <c r="D8" s="167">
        <v>266.20499999999998</v>
      </c>
      <c r="E8" s="71"/>
      <c r="F8" s="128"/>
    </row>
    <row r="9" spans="1:6" s="9" customFormat="1" ht="10.5" customHeight="1">
      <c r="A9" s="155" t="s">
        <v>158</v>
      </c>
      <c r="B9" s="33">
        <v>63.97</v>
      </c>
      <c r="C9" s="33">
        <v>67.510999999999996</v>
      </c>
      <c r="D9" s="167">
        <v>75.117000000000004</v>
      </c>
      <c r="E9" s="71"/>
      <c r="F9" s="128"/>
    </row>
    <row r="10" spans="1:6" s="9" customFormat="1" ht="10.5" customHeight="1">
      <c r="A10" s="166" t="s">
        <v>159</v>
      </c>
      <c r="B10" s="186">
        <v>35.115000000000002</v>
      </c>
      <c r="C10" s="186">
        <v>38.192</v>
      </c>
      <c r="D10" s="167">
        <v>40.6</v>
      </c>
      <c r="E10" s="71"/>
      <c r="F10" s="128"/>
    </row>
    <row r="11" spans="1:6" s="9" customFormat="1" ht="10.5" customHeight="1">
      <c r="A11" s="50" t="s">
        <v>145</v>
      </c>
      <c r="B11" s="164">
        <f>SUM(B12:B13)</f>
        <v>295.77699999999999</v>
      </c>
      <c r="C11" s="164">
        <f t="shared" ref="C11:D11" si="0">SUM(C12:C13)</f>
        <v>309.202</v>
      </c>
      <c r="D11" s="164">
        <f t="shared" si="0"/>
        <v>305.06399999999996</v>
      </c>
      <c r="E11" s="71"/>
      <c r="F11" s="128"/>
    </row>
    <row r="12" spans="1:6" s="9" customFormat="1" ht="10.5" customHeight="1">
      <c r="A12" s="155" t="s">
        <v>212</v>
      </c>
      <c r="B12" s="33">
        <v>173.03299999999999</v>
      </c>
      <c r="C12" s="33">
        <v>181.56100000000001</v>
      </c>
      <c r="D12" s="41">
        <v>176.33099999999999</v>
      </c>
      <c r="E12" s="71"/>
      <c r="F12" s="128"/>
    </row>
    <row r="13" spans="1:6" s="9" customFormat="1" ht="10.5" customHeight="1">
      <c r="A13" s="183" t="s">
        <v>213</v>
      </c>
      <c r="B13" s="168">
        <v>122.744</v>
      </c>
      <c r="C13" s="168">
        <v>127.64100000000001</v>
      </c>
      <c r="D13" s="176">
        <v>128.733</v>
      </c>
      <c r="E13" s="71"/>
      <c r="F13" s="128"/>
    </row>
    <row r="14" spans="1:6" s="9" customFormat="1" ht="7.5" customHeight="1">
      <c r="A14" s="155"/>
      <c r="B14" s="163"/>
      <c r="C14" s="163"/>
      <c r="D14" s="163"/>
      <c r="E14" s="71"/>
      <c r="F14" s="128"/>
    </row>
    <row r="15" spans="1:6" s="8" customFormat="1" ht="11.25" customHeight="1">
      <c r="A15" s="85" t="s">
        <v>187</v>
      </c>
      <c r="B15" s="85"/>
      <c r="C15" s="85"/>
      <c r="D15" s="85"/>
      <c r="E15" s="14"/>
      <c r="F15" s="126"/>
    </row>
    <row r="16" spans="1:6" s="8" customFormat="1" ht="11.25" customHeight="1">
      <c r="E16" s="14"/>
      <c r="F16" s="126"/>
    </row>
    <row r="17" spans="1:6" s="8" customFormat="1" ht="11.25" customHeight="1">
      <c r="E17" s="14"/>
      <c r="F17" s="126"/>
    </row>
    <row r="18" spans="1:6" s="8" customFormat="1" ht="11.25" customHeight="1">
      <c r="E18" s="14"/>
      <c r="F18" s="126"/>
    </row>
    <row r="19" spans="1:6" s="8" customFormat="1" ht="11.25" customHeight="1">
      <c r="E19" s="14"/>
      <c r="F19" s="126"/>
    </row>
    <row r="20" spans="1:6" s="8" customFormat="1" ht="11.25" customHeight="1">
      <c r="E20" s="14"/>
      <c r="F20" s="126"/>
    </row>
    <row r="21" spans="1:6" s="8" customFormat="1" ht="11.25" customHeight="1">
      <c r="E21" s="14"/>
      <c r="F21" s="126"/>
    </row>
    <row r="22" spans="1:6" s="8" customFormat="1" ht="11.25" customHeight="1">
      <c r="E22" s="14"/>
      <c r="F22" s="126"/>
    </row>
    <row r="23" spans="1:6" s="8" customFormat="1" ht="11.25" customHeight="1">
      <c r="B23" s="18"/>
      <c r="C23" s="18"/>
      <c r="D23" s="18"/>
      <c r="E23" s="14"/>
      <c r="F23" s="126"/>
    </row>
    <row r="24" spans="1:6" s="8" customFormat="1" ht="11.25" customHeight="1">
      <c r="E24" s="212"/>
      <c r="F24" s="126"/>
    </row>
    <row r="25" spans="1:6" s="8" customFormat="1" ht="20.25" customHeight="1">
      <c r="E25" s="14"/>
      <c r="F25" s="126"/>
    </row>
    <row r="26" spans="1:6" s="8" customFormat="1" ht="11.25" customHeight="1">
      <c r="E26" s="14"/>
      <c r="F26" s="126"/>
    </row>
    <row r="27" spans="1:6" s="8" customFormat="1" ht="37.5" customHeight="1">
      <c r="A27" s="307" t="s">
        <v>315</v>
      </c>
      <c r="B27" s="307"/>
      <c r="C27" s="307"/>
      <c r="D27" s="307"/>
      <c r="E27" s="14"/>
      <c r="F27" s="126"/>
    </row>
    <row r="28" spans="1:6" s="8" customFormat="1" ht="7.5" customHeight="1">
      <c r="E28" s="14"/>
      <c r="F28" s="126"/>
    </row>
    <row r="29" spans="1:6" s="8" customFormat="1" ht="13.5" customHeight="1">
      <c r="A29" s="85" t="s">
        <v>300</v>
      </c>
      <c r="B29" s="207"/>
      <c r="C29" s="207"/>
      <c r="D29" s="207"/>
      <c r="E29" s="14"/>
      <c r="F29" s="126"/>
    </row>
    <row r="30" spans="1:6" s="8" customFormat="1" ht="13.5" customHeight="1">
      <c r="E30" s="14"/>
      <c r="F30" s="126"/>
    </row>
    <row r="31" spans="1:6" s="8" customFormat="1" ht="13.5" customHeight="1">
      <c r="E31" s="14"/>
      <c r="F31" s="126"/>
    </row>
    <row r="32" spans="1:6" s="8" customFormat="1" ht="13.5" customHeight="1">
      <c r="E32" s="14"/>
      <c r="F32" s="126"/>
    </row>
    <row r="33" spans="1:6" s="8" customFormat="1" ht="13.5" customHeight="1">
      <c r="E33" s="14"/>
      <c r="F33" s="126"/>
    </row>
    <row r="34" spans="1:6" s="8" customFormat="1" ht="12" customHeight="1">
      <c r="E34" s="14"/>
      <c r="F34" s="126"/>
    </row>
    <row r="35" spans="1:6" s="8" customFormat="1" ht="12" customHeight="1">
      <c r="E35" s="14"/>
      <c r="F35" s="126"/>
    </row>
    <row r="36" spans="1:6" s="8" customFormat="1" ht="13.5" customHeight="1">
      <c r="E36" s="14"/>
      <c r="F36" s="126"/>
    </row>
    <row r="37" spans="1:6" s="8" customFormat="1" ht="13.5" customHeight="1">
      <c r="E37" s="14"/>
      <c r="F37" s="126"/>
    </row>
    <row r="38" spans="1:6" s="8" customFormat="1" ht="13.5" customHeight="1">
      <c r="E38" s="14"/>
      <c r="F38" s="126"/>
    </row>
    <row r="39" spans="1:6" s="8" customFormat="1" ht="9.75" customHeight="1">
      <c r="E39" s="14"/>
      <c r="F39" s="126"/>
    </row>
    <row r="40" spans="1:6" s="8" customFormat="1" ht="13.5" customHeight="1">
      <c r="E40" s="14"/>
      <c r="F40" s="126"/>
    </row>
    <row r="41" spans="1:6" s="9" customFormat="1" ht="18" customHeight="1">
      <c r="A41" s="5"/>
      <c r="B41" s="5"/>
      <c r="C41" s="5"/>
      <c r="D41" s="5"/>
      <c r="E41" s="20"/>
      <c r="F41" s="129"/>
    </row>
    <row r="42" spans="1:6" s="9" customFormat="1" ht="18" customHeight="1">
      <c r="A42" s="306" t="s">
        <v>291</v>
      </c>
      <c r="B42" s="306"/>
      <c r="C42" s="306"/>
      <c r="D42" s="306"/>
      <c r="E42" s="20"/>
      <c r="F42" s="129"/>
    </row>
    <row r="43" spans="1:6" ht="15" customHeight="1">
      <c r="A43" s="313" t="s">
        <v>85</v>
      </c>
      <c r="B43" s="314"/>
      <c r="C43" s="314"/>
      <c r="D43" s="314"/>
      <c r="E43" s="136"/>
      <c r="F43" s="175"/>
    </row>
    <row r="44" spans="1:6" ht="10.5" customHeight="1">
      <c r="A44" s="98"/>
      <c r="F44" s="130"/>
    </row>
    <row r="45" spans="1:6" ht="10.5" customHeight="1">
      <c r="A45"/>
    </row>
    <row r="46" spans="1:6" s="20" customFormat="1" ht="10.5" customHeight="1">
      <c r="A46" s="307"/>
      <c r="B46" s="307"/>
      <c r="C46" s="307"/>
      <c r="D46" s="307"/>
      <c r="F46" s="126"/>
    </row>
    <row r="47" spans="1:6" s="20" customFormat="1" ht="10.5" customHeight="1">
      <c r="A47" s="2"/>
      <c r="B47" s="2"/>
      <c r="C47" s="2"/>
      <c r="D47" s="2"/>
      <c r="F47" s="126"/>
    </row>
    <row r="48" spans="1:6" s="20" customFormat="1" ht="10.5" customHeight="1">
      <c r="A48" s="2"/>
      <c r="B48" s="2"/>
      <c r="C48" s="2"/>
      <c r="D48" s="2"/>
      <c r="F48" s="126"/>
    </row>
    <row r="49" spans="1:6" s="20" customFormat="1" ht="10.5" customHeight="1">
      <c r="A49" s="2"/>
      <c r="B49" s="2"/>
      <c r="C49" s="2"/>
      <c r="D49" s="2"/>
      <c r="F49" s="126"/>
    </row>
    <row r="50" spans="1:6" s="20" customFormat="1">
      <c r="A50" s="2"/>
      <c r="B50" s="2"/>
      <c r="C50" s="2"/>
      <c r="D50" s="2"/>
      <c r="F50" s="126"/>
    </row>
    <row r="51" spans="1:6" s="20" customFormat="1">
      <c r="A51" s="2"/>
      <c r="B51" s="2"/>
      <c r="C51" s="2"/>
      <c r="D51" s="2"/>
      <c r="F51" s="126"/>
    </row>
    <row r="52" spans="1:6" s="20" customFormat="1">
      <c r="A52" s="2"/>
      <c r="B52" s="2"/>
      <c r="C52" s="2"/>
      <c r="D52" s="2"/>
      <c r="F52" s="126"/>
    </row>
    <row r="53" spans="1:6" s="20" customFormat="1">
      <c r="A53" s="2"/>
      <c r="B53" s="2"/>
      <c r="C53" s="2"/>
      <c r="D53" s="2"/>
      <c r="F53" s="126"/>
    </row>
    <row r="54" spans="1:6" s="20" customFormat="1">
      <c r="A54" s="2"/>
      <c r="B54" s="2"/>
      <c r="C54" s="2"/>
      <c r="D54" s="2"/>
      <c r="F54" s="126"/>
    </row>
    <row r="55" spans="1:6" s="20" customFormat="1">
      <c r="A55" s="2"/>
      <c r="B55" s="2"/>
      <c r="C55" s="2"/>
      <c r="D55" s="2"/>
      <c r="F55" s="126"/>
    </row>
  </sheetData>
  <mergeCells count="5">
    <mergeCell ref="A1:D1"/>
    <mergeCell ref="A42:D42"/>
    <mergeCell ref="A43:D43"/>
    <mergeCell ref="A27:D27"/>
    <mergeCell ref="A46:D4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J52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2.5703125" style="2" customWidth="1"/>
    <col min="2" max="4" width="6.28515625" style="2" customWidth="1"/>
    <col min="5" max="5" width="2.85546875" style="62" customWidth="1"/>
    <col min="6" max="6" width="18.28515625" style="42" customWidth="1"/>
    <col min="7" max="16384" width="9.140625" style="1"/>
  </cols>
  <sheetData>
    <row r="1" spans="1:6" s="3" customFormat="1" ht="24" customHeight="1" thickBot="1">
      <c r="A1" s="305" t="s">
        <v>23</v>
      </c>
      <c r="B1" s="305"/>
      <c r="C1" s="305"/>
      <c r="D1" s="305"/>
      <c r="E1" s="60"/>
      <c r="F1" s="225" t="s">
        <v>52</v>
      </c>
    </row>
    <row r="2" spans="1:6" s="101" customFormat="1" ht="18.75" customHeight="1">
      <c r="A2" s="317" t="s">
        <v>175</v>
      </c>
      <c r="B2" s="311"/>
      <c r="C2" s="311"/>
      <c r="D2" s="311"/>
      <c r="E2" s="61"/>
      <c r="F2" s="226" t="s">
        <v>107</v>
      </c>
    </row>
    <row r="3" spans="1:6" s="8" customFormat="1" ht="10.5" customHeight="1">
      <c r="A3" s="7"/>
      <c r="B3" s="7"/>
      <c r="D3" s="12" t="s">
        <v>142</v>
      </c>
      <c r="E3" s="60"/>
      <c r="F3" s="227" t="s">
        <v>270</v>
      </c>
    </row>
    <row r="4" spans="1:6" s="9" customFormat="1" ht="20.25" customHeight="1">
      <c r="A4" s="30"/>
      <c r="B4" s="193" t="s">
        <v>100</v>
      </c>
      <c r="C4" s="193" t="s">
        <v>102</v>
      </c>
      <c r="D4" s="193" t="s">
        <v>101</v>
      </c>
      <c r="E4" s="60"/>
      <c r="F4" s="20"/>
    </row>
    <row r="5" spans="1:6" s="9" customFormat="1" ht="9.75" customHeight="1">
      <c r="A5" s="50" t="s">
        <v>24</v>
      </c>
      <c r="B5" s="169">
        <v>350.89400000000001</v>
      </c>
      <c r="C5" s="156">
        <v>723.96199999999999</v>
      </c>
      <c r="D5" s="156">
        <v>1350.8760000000002</v>
      </c>
      <c r="E5" s="44"/>
      <c r="F5" s="71"/>
    </row>
    <row r="6" spans="1:6" s="9" customFormat="1" ht="9.75" customHeight="1">
      <c r="A6" s="50" t="s">
        <v>188</v>
      </c>
      <c r="B6" s="33"/>
      <c r="C6" s="33"/>
      <c r="D6" s="164"/>
      <c r="E6" s="44"/>
      <c r="F6" s="71"/>
    </row>
    <row r="7" spans="1:6" s="9" customFormat="1" ht="9.75" customHeight="1">
      <c r="A7" s="50" t="s">
        <v>166</v>
      </c>
      <c r="B7" s="164">
        <v>291.721</v>
      </c>
      <c r="C7" s="164">
        <v>456.10300000000001</v>
      </c>
      <c r="D7" s="164">
        <v>256.08</v>
      </c>
      <c r="E7" s="44"/>
      <c r="F7" s="71"/>
    </row>
    <row r="8" spans="1:6" s="9" customFormat="1" ht="9.75" customHeight="1">
      <c r="A8" s="155" t="s">
        <v>161</v>
      </c>
      <c r="B8" s="188">
        <v>30.683</v>
      </c>
      <c r="C8" s="304" t="s">
        <v>53</v>
      </c>
      <c r="D8" s="304" t="s">
        <v>53</v>
      </c>
      <c r="E8" s="44"/>
      <c r="F8" s="71"/>
    </row>
    <row r="9" spans="1:6" s="9" customFormat="1" ht="9.75" customHeight="1">
      <c r="A9" s="155" t="s">
        <v>162</v>
      </c>
      <c r="B9" s="188">
        <v>261.03800000000001</v>
      </c>
      <c r="C9" s="97">
        <v>456.10300000000001</v>
      </c>
      <c r="D9" s="97">
        <v>256.08</v>
      </c>
      <c r="E9" s="44"/>
      <c r="F9" s="71"/>
    </row>
    <row r="10" spans="1:6" s="9" customFormat="1" ht="9.75" customHeight="1">
      <c r="A10" s="50" t="s">
        <v>167</v>
      </c>
      <c r="B10" s="169">
        <v>47.734999999999999</v>
      </c>
      <c r="C10" s="156">
        <v>183.84</v>
      </c>
      <c r="D10" s="156">
        <v>577.28300000000002</v>
      </c>
      <c r="E10" s="44"/>
      <c r="F10" s="71"/>
    </row>
    <row r="11" spans="1:6" s="9" customFormat="1" ht="9.75" customHeight="1">
      <c r="A11" s="155" t="s">
        <v>163</v>
      </c>
      <c r="B11" s="188">
        <v>16.047999999999998</v>
      </c>
      <c r="C11" s="97">
        <v>59.945</v>
      </c>
      <c r="D11" s="97">
        <v>336.13200000000001</v>
      </c>
      <c r="E11" s="44"/>
      <c r="F11" s="71"/>
    </row>
    <row r="12" spans="1:6" s="9" customFormat="1" ht="9.75" customHeight="1">
      <c r="A12" s="155" t="s">
        <v>164</v>
      </c>
      <c r="B12" s="188">
        <v>31.687000000000001</v>
      </c>
      <c r="C12" s="97">
        <v>123.89500000000001</v>
      </c>
      <c r="D12" s="97">
        <v>241.15100000000001</v>
      </c>
      <c r="E12" s="44"/>
      <c r="F12" s="71"/>
    </row>
    <row r="13" spans="1:6" s="9" customFormat="1" ht="9.75" customHeight="1">
      <c r="A13" s="217" t="s">
        <v>165</v>
      </c>
      <c r="B13" s="215">
        <v>11.437999999999999</v>
      </c>
      <c r="C13" s="215">
        <v>84.019000000000005</v>
      </c>
      <c r="D13" s="216">
        <v>517.51300000000003</v>
      </c>
      <c r="E13" s="44"/>
      <c r="F13" s="71"/>
    </row>
    <row r="14" spans="1:6" s="9" customFormat="1" ht="7.5" customHeight="1">
      <c r="A14" s="187"/>
      <c r="B14" s="187"/>
      <c r="C14" s="187"/>
      <c r="D14" s="187"/>
      <c r="E14" s="43"/>
      <c r="F14" s="71"/>
    </row>
    <row r="15" spans="1:6" s="9" customFormat="1" ht="15" customHeight="1">
      <c r="A15" s="85" t="s">
        <v>171</v>
      </c>
      <c r="B15" s="85"/>
      <c r="C15" s="85"/>
      <c r="D15" s="85"/>
      <c r="E15" s="43"/>
      <c r="F15" s="20"/>
    </row>
    <row r="16" spans="1:6" s="9" customFormat="1" ht="11.25" customHeight="1">
      <c r="A16" s="40"/>
      <c r="B16" s="99"/>
      <c r="C16" s="99"/>
      <c r="D16" s="99"/>
      <c r="E16" s="43"/>
      <c r="F16" s="34"/>
    </row>
    <row r="17" spans="1:10" s="9" customFormat="1" ht="11.25" customHeight="1">
      <c r="A17" s="8"/>
      <c r="B17" s="8"/>
      <c r="C17" s="8"/>
      <c r="D17" s="8"/>
      <c r="E17" s="60"/>
      <c r="F17" s="20"/>
    </row>
    <row r="18" spans="1:10" s="9" customFormat="1" ht="11.25" customHeight="1">
      <c r="A18" s="8"/>
      <c r="B18" s="8"/>
      <c r="C18" s="8"/>
      <c r="D18" s="8"/>
      <c r="E18" s="60"/>
      <c r="F18" s="20"/>
    </row>
    <row r="19" spans="1:10" s="8" customFormat="1" ht="11.25" customHeight="1">
      <c r="E19" s="44"/>
      <c r="F19" s="20"/>
    </row>
    <row r="20" spans="1:10" s="8" customFormat="1" ht="11.25" customHeight="1">
      <c r="E20" s="44"/>
      <c r="F20" s="20"/>
      <c r="G20" s="1"/>
      <c r="H20" s="1"/>
      <c r="I20" s="1"/>
      <c r="J20" s="1"/>
    </row>
    <row r="21" spans="1:10" s="8" customFormat="1" ht="11.25" customHeight="1">
      <c r="E21" s="44"/>
      <c r="F21" s="20"/>
      <c r="G21" s="1"/>
      <c r="H21" s="1"/>
      <c r="I21" s="1"/>
      <c r="J21" s="1"/>
    </row>
    <row r="22" spans="1:10" s="8" customFormat="1" ht="11.25" customHeight="1">
      <c r="E22" s="44"/>
      <c r="F22" s="20"/>
      <c r="G22" s="1"/>
      <c r="H22" s="1"/>
      <c r="I22" s="1"/>
      <c r="J22" s="1"/>
    </row>
    <row r="23" spans="1:10" s="8" customFormat="1" ht="11.25" customHeight="1">
      <c r="E23" s="44"/>
      <c r="F23" s="20"/>
      <c r="G23" s="1"/>
      <c r="H23" s="1"/>
      <c r="I23" s="1"/>
      <c r="J23" s="1"/>
    </row>
    <row r="24" spans="1:10" s="8" customFormat="1" ht="11.25" customHeight="1">
      <c r="E24" s="44"/>
      <c r="F24" s="20"/>
      <c r="G24" s="1"/>
      <c r="H24" s="1"/>
      <c r="I24" s="1"/>
      <c r="J24" s="1"/>
    </row>
    <row r="25" spans="1:10" s="8" customFormat="1" ht="11.25" customHeight="1">
      <c r="A25" s="4"/>
      <c r="B25" s="4"/>
      <c r="C25" s="4"/>
      <c r="D25" s="4"/>
      <c r="E25" s="44"/>
      <c r="F25" s="38"/>
    </row>
    <row r="26" spans="1:10" s="8" customFormat="1" ht="11.25" customHeight="1">
      <c r="A26" s="5"/>
      <c r="B26" s="5"/>
      <c r="C26" s="5"/>
      <c r="D26" s="5"/>
      <c r="E26" s="44"/>
      <c r="F26" s="38"/>
    </row>
    <row r="27" spans="1:10" s="8" customFormat="1" ht="11.25" customHeight="1">
      <c r="A27" s="104"/>
      <c r="B27" s="104"/>
      <c r="C27" s="104"/>
      <c r="D27" s="104"/>
      <c r="E27" s="49"/>
      <c r="F27" s="20"/>
    </row>
    <row r="28" spans="1:10" s="8" customFormat="1" ht="15.75" customHeight="1">
      <c r="A28" s="85" t="s">
        <v>172</v>
      </c>
      <c r="B28" s="85"/>
      <c r="C28" s="85"/>
      <c r="D28" s="85"/>
      <c r="E28" s="49"/>
      <c r="F28" s="20"/>
    </row>
    <row r="29" spans="1:10" s="8" customFormat="1" ht="12" customHeight="1">
      <c r="A29" s="104"/>
      <c r="B29" s="104"/>
      <c r="C29" s="104"/>
      <c r="D29" s="104"/>
      <c r="E29" s="49"/>
      <c r="F29" s="20"/>
    </row>
    <row r="30" spans="1:10" s="8" customFormat="1" ht="12" customHeight="1">
      <c r="A30" s="104"/>
      <c r="B30" s="104"/>
      <c r="C30" s="104"/>
      <c r="D30" s="104"/>
      <c r="E30" s="49"/>
      <c r="F30" s="20"/>
    </row>
    <row r="31" spans="1:10" s="8" customFormat="1" ht="12" customHeight="1">
      <c r="A31" s="104"/>
      <c r="B31" s="104"/>
      <c r="C31" s="104"/>
      <c r="D31" s="104"/>
      <c r="E31" s="49"/>
      <c r="F31" s="20"/>
    </row>
    <row r="32" spans="1:10" s="8" customFormat="1" ht="12" customHeight="1">
      <c r="A32" s="104"/>
      <c r="B32" s="104"/>
      <c r="C32" s="104"/>
      <c r="D32" s="104"/>
      <c r="E32" s="49"/>
      <c r="F32" s="20"/>
    </row>
    <row r="33" spans="1:6" s="8" customFormat="1" ht="12" customHeight="1">
      <c r="A33" s="104"/>
      <c r="B33" s="104"/>
      <c r="C33" s="104"/>
      <c r="D33" s="104"/>
      <c r="E33" s="49"/>
      <c r="F33" s="20"/>
    </row>
    <row r="34" spans="1:6" s="8" customFormat="1" ht="12" customHeight="1">
      <c r="A34" s="104"/>
      <c r="B34" s="104"/>
      <c r="C34" s="104"/>
      <c r="D34" s="104"/>
      <c r="E34" s="49"/>
      <c r="F34" s="20"/>
    </row>
    <row r="35" spans="1:6" s="8" customFormat="1" ht="12" customHeight="1">
      <c r="A35" s="104"/>
      <c r="B35" s="104"/>
      <c r="C35" s="104"/>
      <c r="D35" s="104"/>
      <c r="E35" s="49"/>
      <c r="F35" s="175"/>
    </row>
    <row r="36" spans="1:6" s="4" customFormat="1" ht="12" customHeight="1">
      <c r="A36" s="104"/>
      <c r="B36" s="104"/>
      <c r="C36" s="104"/>
      <c r="D36" s="104"/>
      <c r="E36" s="46"/>
      <c r="F36" s="20"/>
    </row>
    <row r="37" spans="1:6" s="5" customFormat="1" ht="12" customHeight="1">
      <c r="A37" s="2"/>
      <c r="B37" s="2"/>
      <c r="C37" s="2"/>
      <c r="D37" s="2"/>
      <c r="E37" s="46"/>
      <c r="F37" s="20"/>
    </row>
    <row r="38" spans="1:6" s="5" customFormat="1" ht="19.5" customHeight="1">
      <c r="B38" s="190"/>
      <c r="C38" s="190"/>
      <c r="D38" s="190"/>
      <c r="E38" s="46"/>
      <c r="F38" s="20"/>
    </row>
    <row r="39" spans="1:6" ht="12" customHeight="1">
      <c r="F39" s="20"/>
    </row>
    <row r="40" spans="1:6" ht="12" customHeight="1">
      <c r="F40" s="20"/>
    </row>
    <row r="41" spans="1:6" ht="12" customHeight="1">
      <c r="A41" s="311"/>
      <c r="B41" s="311"/>
      <c r="C41" s="311"/>
      <c r="D41" s="311"/>
      <c r="F41" s="20"/>
    </row>
    <row r="42" spans="1:6" ht="20.25" customHeight="1">
      <c r="A42" s="307" t="s">
        <v>316</v>
      </c>
      <c r="B42" s="307"/>
      <c r="C42" s="307"/>
      <c r="D42" s="307"/>
      <c r="F42" s="20"/>
    </row>
    <row r="43" spans="1:6" ht="27.75" customHeight="1">
      <c r="A43" s="306" t="s">
        <v>317</v>
      </c>
      <c r="B43" s="306"/>
      <c r="C43" s="306"/>
      <c r="D43" s="306"/>
      <c r="F43" s="20"/>
    </row>
    <row r="44" spans="1:6" ht="15" customHeight="1">
      <c r="D44" s="146" t="s">
        <v>85</v>
      </c>
      <c r="F44" s="20"/>
    </row>
    <row r="45" spans="1:6" s="42" customFormat="1">
      <c r="A45" s="2"/>
      <c r="B45" s="2"/>
      <c r="C45" s="2"/>
      <c r="D45" s="2"/>
      <c r="E45" s="62"/>
      <c r="F45" s="20"/>
    </row>
    <row r="46" spans="1:6" s="42" customFormat="1">
      <c r="A46" s="2"/>
      <c r="B46" s="2"/>
      <c r="C46" s="2"/>
      <c r="D46" s="2"/>
      <c r="E46" s="62"/>
      <c r="F46" s="20"/>
    </row>
    <row r="47" spans="1:6" s="42" customFormat="1" ht="12" customHeight="1">
      <c r="A47" s="307"/>
      <c r="B47" s="307"/>
      <c r="C47" s="307"/>
      <c r="D47" s="307"/>
      <c r="E47" s="62"/>
      <c r="F47" s="20"/>
    </row>
    <row r="48" spans="1:6">
      <c r="F48" s="20"/>
    </row>
    <row r="49" spans="1:10" s="42" customFormat="1">
      <c r="A49" s="2"/>
      <c r="B49" s="2"/>
      <c r="C49" s="2"/>
      <c r="D49" s="2"/>
      <c r="E49" s="62"/>
    </row>
    <row r="50" spans="1:10" s="42" customFormat="1">
      <c r="A50" s="2"/>
      <c r="B50" s="2"/>
      <c r="C50" s="2"/>
      <c r="D50" s="2"/>
      <c r="E50" s="62"/>
    </row>
    <row r="51" spans="1:10" s="42" customFormat="1">
      <c r="A51" s="2"/>
      <c r="B51" s="2"/>
      <c r="C51" s="2"/>
      <c r="D51" s="2"/>
      <c r="E51" s="62"/>
      <c r="G51" s="1"/>
      <c r="H51" s="1"/>
      <c r="I51" s="1"/>
      <c r="J51" s="1"/>
    </row>
    <row r="52" spans="1:10" s="42" customFormat="1">
      <c r="A52" s="2"/>
      <c r="B52" s="2"/>
      <c r="C52" s="2"/>
      <c r="D52" s="2"/>
      <c r="E52" s="62"/>
      <c r="G52" s="1"/>
      <c r="H52" s="1"/>
      <c r="I52" s="1"/>
      <c r="J52" s="1"/>
    </row>
  </sheetData>
  <sortState ref="F25:O28">
    <sortCondition ref="F25:F28"/>
  </sortState>
  <mergeCells count="6">
    <mergeCell ref="A47:D47"/>
    <mergeCell ref="A43:D43"/>
    <mergeCell ref="A1:D1"/>
    <mergeCell ref="A41:D41"/>
    <mergeCell ref="A2:D2"/>
    <mergeCell ref="A42:D4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2" customWidth="1"/>
    <col min="3" max="3" width="18.28515625" style="133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173</v>
      </c>
      <c r="B2" s="28"/>
      <c r="C2" s="226" t="s">
        <v>107</v>
      </c>
    </row>
    <row r="3" spans="1:3" s="8" customFormat="1" ht="12" customHeight="1">
      <c r="A3" s="100"/>
      <c r="B3" s="14"/>
      <c r="C3" s="227" t="s">
        <v>270</v>
      </c>
    </row>
    <row r="4" spans="1:3" s="9" customFormat="1" ht="12" customHeight="1">
      <c r="A4" s="14"/>
      <c r="B4" s="17"/>
      <c r="C4" s="131"/>
    </row>
    <row r="5" spans="1:3" s="9" customFormat="1" ht="12" customHeight="1">
      <c r="A5" s="13"/>
      <c r="B5" s="17"/>
      <c r="C5" s="131"/>
    </row>
    <row r="6" spans="1:3" s="9" customFormat="1" ht="12" customHeight="1">
      <c r="A6" s="10"/>
      <c r="B6" s="17"/>
      <c r="C6" s="131"/>
    </row>
    <row r="7" spans="1:3" s="9" customFormat="1" ht="12.75" customHeight="1">
      <c r="A7" s="10"/>
      <c r="B7" s="17"/>
      <c r="C7" s="131"/>
    </row>
    <row r="8" spans="1:3" s="9" customFormat="1" ht="12.75" customHeight="1">
      <c r="A8" s="8"/>
      <c r="B8" s="17"/>
      <c r="C8" s="131"/>
    </row>
    <row r="9" spans="1:3" s="9" customFormat="1" ht="12.75" customHeight="1">
      <c r="A9" s="10"/>
      <c r="B9" s="17"/>
      <c r="C9" s="131"/>
    </row>
    <row r="10" spans="1:3" s="9" customFormat="1" ht="12.75" customHeight="1">
      <c r="A10" s="10"/>
      <c r="B10" s="17"/>
      <c r="C10" s="131"/>
    </row>
    <row r="11" spans="1:3" s="9" customFormat="1" ht="12.75" customHeight="1">
      <c r="A11" s="10"/>
      <c r="B11" s="17"/>
      <c r="C11" s="131"/>
    </row>
    <row r="12" spans="1:3" s="9" customFormat="1" ht="12.75" customHeight="1">
      <c r="A12" s="11"/>
      <c r="B12" s="17"/>
      <c r="C12" s="131"/>
    </row>
    <row r="13" spans="1:3" s="9" customFormat="1" ht="12.75" customHeight="1">
      <c r="A13" s="11"/>
      <c r="B13" s="17"/>
      <c r="C13" s="131"/>
    </row>
    <row r="14" spans="1:3" s="9" customFormat="1" ht="12.75" customHeight="1">
      <c r="A14" s="8"/>
      <c r="B14" s="17"/>
      <c r="C14" s="131"/>
    </row>
    <row r="15" spans="1:3" s="9" customFormat="1" ht="12.75" customHeight="1">
      <c r="A15" s="6"/>
      <c r="B15" s="17"/>
      <c r="C15" s="131"/>
    </row>
    <row r="16" spans="1:3" s="9" customFormat="1" ht="12.75" customHeight="1">
      <c r="A16" s="8"/>
      <c r="B16" s="17"/>
      <c r="C16" s="131"/>
    </row>
    <row r="17" spans="1:3" s="9" customFormat="1" ht="12.75" customHeight="1">
      <c r="A17" s="8"/>
      <c r="B17" s="17"/>
      <c r="C17" s="131"/>
    </row>
    <row r="18" spans="1:3" s="9" customFormat="1" ht="12.75" customHeight="1">
      <c r="A18" s="8"/>
      <c r="B18" s="17"/>
      <c r="C18" s="131"/>
    </row>
    <row r="19" spans="1:3" s="9" customFormat="1" ht="12.75" customHeight="1">
      <c r="B19" s="17"/>
      <c r="C19" s="131"/>
    </row>
    <row r="20" spans="1:3" s="9" customFormat="1" ht="12.75" customHeight="1">
      <c r="A20" s="8"/>
      <c r="B20" s="17"/>
      <c r="C20" s="131"/>
    </row>
    <row r="21" spans="1:3" s="9" customFormat="1" ht="12" customHeight="1">
      <c r="A21" s="8"/>
      <c r="B21" s="17"/>
      <c r="C21" s="131"/>
    </row>
    <row r="22" spans="1:3" s="9" customFormat="1" ht="12" customHeight="1">
      <c r="A22" s="8"/>
      <c r="B22" s="17"/>
      <c r="C22" s="131"/>
    </row>
    <row r="23" spans="1:3" s="9" customFormat="1" ht="12" customHeight="1">
      <c r="B23" s="17"/>
      <c r="C23" s="131"/>
    </row>
    <row r="24" spans="1:3" s="9" customFormat="1" ht="12" customHeight="1">
      <c r="A24" s="8"/>
      <c r="B24" s="17"/>
      <c r="C24" s="131"/>
    </row>
    <row r="25" spans="1:3" s="9" customFormat="1" ht="12" customHeight="1">
      <c r="B25" s="17"/>
      <c r="C25" s="131"/>
    </row>
    <row r="26" spans="1:3" s="9" customFormat="1" ht="12" customHeight="1">
      <c r="B26" s="17"/>
      <c r="C26" s="131"/>
    </row>
    <row r="27" spans="1:3" s="9" customFormat="1" ht="12" customHeight="1">
      <c r="A27" s="8"/>
      <c r="B27" s="17"/>
      <c r="C27" s="131"/>
    </row>
    <row r="28" spans="1:3" s="9" customFormat="1" ht="12" customHeight="1">
      <c r="A28" s="8"/>
      <c r="B28" s="68"/>
      <c r="C28" s="132"/>
    </row>
    <row r="29" spans="1:3" s="9" customFormat="1" ht="12" customHeight="1">
      <c r="A29" s="8"/>
      <c r="B29" s="17"/>
      <c r="C29" s="131"/>
    </row>
    <row r="30" spans="1:3" s="9" customFormat="1" ht="12" customHeight="1">
      <c r="A30" s="8"/>
      <c r="B30" s="17"/>
      <c r="C30" s="131"/>
    </row>
    <row r="31" spans="1:3" s="9" customFormat="1" ht="12" customHeight="1">
      <c r="A31" s="8"/>
      <c r="B31" s="17"/>
      <c r="C31" s="131"/>
    </row>
    <row r="32" spans="1:3" s="9" customFormat="1" ht="12" customHeight="1">
      <c r="A32" s="8"/>
      <c r="B32" s="17"/>
      <c r="C32" s="131"/>
    </row>
    <row r="33" spans="1:3" s="9" customFormat="1" ht="12" customHeight="1">
      <c r="A33" s="8"/>
      <c r="B33" s="17"/>
      <c r="C33" s="131"/>
    </row>
    <row r="34" spans="1:3" s="9" customFormat="1" ht="12" customHeight="1">
      <c r="A34" s="8"/>
      <c r="B34" s="17"/>
      <c r="C34" s="131"/>
    </row>
    <row r="35" spans="1:3" s="9" customFormat="1" ht="12" customHeight="1">
      <c r="A35" s="8"/>
      <c r="B35" s="17"/>
      <c r="C35" s="131"/>
    </row>
    <row r="36" spans="1:3" s="9" customFormat="1" ht="12" customHeight="1">
      <c r="A36" s="5"/>
      <c r="B36" s="17"/>
      <c r="C36" s="131"/>
    </row>
    <row r="37" spans="1:3" s="5" customFormat="1" ht="12" customHeight="1">
      <c r="A37" s="4"/>
      <c r="B37" s="17"/>
      <c r="C37" s="131"/>
    </row>
    <row r="38" spans="1:3" s="5" customFormat="1" ht="12" customHeight="1">
      <c r="A38" s="4"/>
      <c r="B38" s="17"/>
      <c r="C38" s="131"/>
    </row>
    <row r="39" spans="1:3" s="5" customFormat="1" ht="12" customHeight="1">
      <c r="A39" s="4"/>
      <c r="B39" s="17"/>
      <c r="C39" s="131"/>
    </row>
    <row r="40" spans="1:3" s="5" customFormat="1" ht="12" customHeight="1">
      <c r="A40" s="4"/>
      <c r="B40" s="17"/>
      <c r="C40" s="131"/>
    </row>
    <row r="41" spans="1:3" s="5" customFormat="1" ht="23.25" customHeight="1">
      <c r="A41" s="142" t="s">
        <v>295</v>
      </c>
      <c r="B41" s="17"/>
      <c r="C41" s="131"/>
    </row>
    <row r="42" spans="1:3" s="5" customFormat="1" ht="15" customHeight="1">
      <c r="A42" s="139" t="s">
        <v>200</v>
      </c>
      <c r="B42" s="17"/>
      <c r="C42" s="131"/>
    </row>
    <row r="43" spans="1:3" s="5" customFormat="1" ht="11.25" customHeight="1">
      <c r="A43" s="222"/>
      <c r="B43" s="17"/>
      <c r="C43" s="131"/>
    </row>
    <row r="44" spans="1:3" s="9" customFormat="1" ht="9.75" customHeight="1">
      <c r="A44" s="2"/>
      <c r="B44" s="17"/>
      <c r="C44" s="131"/>
    </row>
    <row r="45" spans="1:3" s="9" customFormat="1" ht="9.75" customHeight="1">
      <c r="A45" s="189"/>
      <c r="B45" s="17"/>
      <c r="C45" s="131"/>
    </row>
    <row r="46" spans="1:3" ht="9.75" customHeight="1"/>
    <row r="47" spans="1:3" ht="9.75" customHeight="1"/>
    <row r="48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H7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4" width="6.28515625" style="2" customWidth="1"/>
    <col min="5" max="5" width="2.7109375" style="20" customWidth="1"/>
    <col min="6" max="6" width="21.5703125" style="20" customWidth="1"/>
    <col min="7" max="8" width="9.140625" style="20"/>
    <col min="9" max="16384" width="9.140625" style="1"/>
  </cols>
  <sheetData>
    <row r="1" spans="1:8" s="3" customFormat="1" ht="24" customHeight="1" thickBot="1">
      <c r="A1" s="305" t="s">
        <v>23</v>
      </c>
      <c r="B1" s="305"/>
      <c r="C1" s="305"/>
      <c r="D1" s="305"/>
      <c r="E1" s="39"/>
      <c r="F1" s="225" t="s">
        <v>52</v>
      </c>
      <c r="G1" s="27"/>
      <c r="H1" s="27"/>
    </row>
    <row r="2" spans="1:8" s="2" customFormat="1" ht="18.75" customHeight="1">
      <c r="A2" s="85" t="s">
        <v>176</v>
      </c>
      <c r="B2" s="85"/>
      <c r="C2" s="85"/>
      <c r="D2" s="85"/>
      <c r="E2" s="20"/>
      <c r="F2" s="226" t="s">
        <v>107</v>
      </c>
      <c r="G2" s="20"/>
      <c r="H2" s="20"/>
    </row>
    <row r="3" spans="1:8" s="8" customFormat="1" ht="10.5" customHeight="1">
      <c r="A3" s="59"/>
      <c r="B3" s="7"/>
      <c r="D3" s="35" t="s">
        <v>222</v>
      </c>
      <c r="E3" s="35"/>
      <c r="F3" s="227" t="s">
        <v>270</v>
      </c>
    </row>
    <row r="4" spans="1:8" s="9" customFormat="1" ht="10.5" customHeight="1">
      <c r="A4" s="30"/>
      <c r="B4" s="31">
        <v>2020</v>
      </c>
      <c r="C4" s="31">
        <v>2021</v>
      </c>
      <c r="D4" s="31">
        <v>2022</v>
      </c>
      <c r="E4" s="36"/>
      <c r="F4" s="20"/>
    </row>
    <row r="5" spans="1:8" s="9" customFormat="1" ht="10.5" customHeight="1">
      <c r="A5" s="134" t="s">
        <v>24</v>
      </c>
      <c r="B5" s="123">
        <v>10108.773000000001</v>
      </c>
      <c r="C5" s="123">
        <v>10433.617</v>
      </c>
      <c r="D5" s="123">
        <v>11021.866000000002</v>
      </c>
      <c r="E5" s="37"/>
      <c r="F5" s="91"/>
    </row>
    <row r="6" spans="1:8" s="9" customFormat="1" ht="10.5" customHeight="1">
      <c r="A6" s="224" t="s">
        <v>220</v>
      </c>
      <c r="B6" s="123">
        <v>9718.362000000001</v>
      </c>
      <c r="C6" s="123">
        <v>10084.705</v>
      </c>
      <c r="D6" s="123">
        <v>10709.175000000001</v>
      </c>
      <c r="E6" s="37"/>
      <c r="F6" s="91"/>
    </row>
    <row r="7" spans="1:8" s="9" customFormat="1" ht="21" customHeight="1">
      <c r="A7" s="197" t="s">
        <v>104</v>
      </c>
      <c r="B7" s="196">
        <v>1979.5540000000001</v>
      </c>
      <c r="C7" s="196">
        <v>1845.3630000000001</v>
      </c>
      <c r="D7" s="196">
        <v>1959.421</v>
      </c>
      <c r="E7" s="37"/>
      <c r="F7" s="91"/>
    </row>
    <row r="8" spans="1:8" s="9" customFormat="1" ht="18" customHeight="1">
      <c r="A8" s="191" t="s">
        <v>105</v>
      </c>
      <c r="B8" s="196">
        <v>7738.808</v>
      </c>
      <c r="C8" s="196">
        <v>8239.3420000000006</v>
      </c>
      <c r="D8" s="196">
        <v>8749.7540000000008</v>
      </c>
      <c r="E8" s="37"/>
      <c r="F8" s="91"/>
    </row>
    <row r="9" spans="1:8" s="9" customFormat="1" ht="10.5" customHeight="1">
      <c r="A9" s="219" t="s">
        <v>168</v>
      </c>
      <c r="B9" s="220">
        <v>390.411</v>
      </c>
      <c r="C9" s="220">
        <v>348.91199999999998</v>
      </c>
      <c r="D9" s="220">
        <v>312.69099999999997</v>
      </c>
      <c r="E9" s="37"/>
      <c r="F9" s="91"/>
    </row>
    <row r="10" spans="1:8" s="9" customFormat="1" ht="21.75" customHeight="1">
      <c r="A10" s="306" t="s">
        <v>218</v>
      </c>
      <c r="B10" s="306"/>
      <c r="C10" s="306"/>
      <c r="D10" s="306"/>
      <c r="E10" s="37"/>
      <c r="F10" s="91"/>
    </row>
    <row r="11" spans="1:8" s="9" customFormat="1" ht="27.75" customHeight="1">
      <c r="A11" s="306" t="s">
        <v>219</v>
      </c>
      <c r="B11" s="306"/>
      <c r="C11" s="306"/>
      <c r="D11" s="306"/>
      <c r="E11" s="37"/>
      <c r="F11" s="91"/>
    </row>
    <row r="12" spans="1:8" ht="5.25" customHeight="1"/>
    <row r="13" spans="1:8" s="9" customFormat="1" ht="10.5" customHeight="1">
      <c r="A13" s="85" t="s">
        <v>223</v>
      </c>
      <c r="B13" s="85"/>
      <c r="C13" s="85"/>
      <c r="D13" s="85"/>
      <c r="E13" s="71"/>
      <c r="F13" s="71"/>
    </row>
    <row r="14" spans="1:8" s="9" customFormat="1" ht="11.25" customHeight="1">
      <c r="A14" s="96"/>
      <c r="B14" s="102"/>
      <c r="C14" s="102"/>
      <c r="D14" s="102"/>
      <c r="E14" s="71"/>
      <c r="F14" s="71"/>
    </row>
    <row r="15" spans="1:8" s="9" customFormat="1" ht="11.25" customHeight="1">
      <c r="A15" s="16"/>
      <c r="B15" s="103"/>
      <c r="C15" s="103"/>
      <c r="D15" s="103"/>
      <c r="E15" s="71"/>
      <c r="F15" s="71"/>
    </row>
    <row r="16" spans="1:8" s="9" customFormat="1" ht="11.25" customHeight="1">
      <c r="A16" s="16"/>
      <c r="B16" s="103"/>
      <c r="C16" s="103"/>
      <c r="D16" s="103"/>
      <c r="E16" s="71"/>
      <c r="F16" s="71"/>
    </row>
    <row r="17" spans="1:6" s="8" customFormat="1" ht="11.25" customHeight="1">
      <c r="A17" s="11"/>
      <c r="B17" s="10"/>
      <c r="D17" s="125"/>
      <c r="E17" s="14"/>
      <c r="F17" s="20"/>
    </row>
    <row r="18" spans="1:6" s="8" customFormat="1" ht="11.25" customHeight="1">
      <c r="A18" s="11"/>
      <c r="B18" s="10"/>
      <c r="D18" s="125"/>
      <c r="E18" s="14"/>
      <c r="F18" s="20"/>
    </row>
    <row r="19" spans="1:6" s="8" customFormat="1" ht="11.25" customHeight="1">
      <c r="A19" s="11"/>
      <c r="B19" s="10"/>
      <c r="D19" s="214"/>
      <c r="E19" s="14"/>
      <c r="F19" s="20"/>
    </row>
    <row r="20" spans="1:6" s="8" customFormat="1" ht="11.25" customHeight="1">
      <c r="A20" s="11"/>
      <c r="B20" s="10"/>
      <c r="D20" s="138"/>
      <c r="E20" s="14"/>
      <c r="F20" s="20"/>
    </row>
    <row r="21" spans="1:6" s="8" customFormat="1" ht="11.25" customHeight="1">
      <c r="A21" s="11"/>
      <c r="B21" s="10"/>
      <c r="D21" s="147"/>
      <c r="E21" s="14"/>
      <c r="F21" s="20"/>
    </row>
    <row r="22" spans="1:6" s="8" customFormat="1" ht="11.25" customHeight="1">
      <c r="A22" s="11"/>
      <c r="B22" s="10"/>
      <c r="D22" s="138"/>
      <c r="E22" s="14"/>
      <c r="F22" s="20"/>
    </row>
    <row r="23" spans="1:6" s="8" customFormat="1" ht="11.25" customHeight="1">
      <c r="A23" s="11"/>
      <c r="B23" s="10"/>
      <c r="D23" s="125"/>
      <c r="E23" s="14"/>
      <c r="F23" s="20"/>
    </row>
    <row r="24" spans="1:6" s="8" customFormat="1" ht="7.5" customHeight="1">
      <c r="E24" s="14"/>
      <c r="F24" s="20"/>
    </row>
    <row r="25" spans="1:6" s="8" customFormat="1" ht="21.75" customHeight="1">
      <c r="A25" s="317" t="s">
        <v>221</v>
      </c>
      <c r="B25" s="317"/>
      <c r="C25" s="317"/>
      <c r="D25" s="317"/>
      <c r="E25" s="14"/>
      <c r="F25" s="20"/>
    </row>
    <row r="26" spans="1:6" s="8" customFormat="1" ht="11.25" customHeight="1">
      <c r="B26" s="18"/>
      <c r="C26" s="18"/>
      <c r="D26" s="18"/>
      <c r="E26" s="14"/>
      <c r="F26" s="20"/>
    </row>
    <row r="27" spans="1:6" s="8" customFormat="1" ht="11.25" customHeight="1">
      <c r="B27" s="18"/>
      <c r="C27" s="18"/>
      <c r="D27" s="18"/>
      <c r="E27" s="14"/>
      <c r="F27" s="20"/>
    </row>
    <row r="28" spans="1:6" s="8" customFormat="1" ht="10.5" customHeight="1">
      <c r="E28" s="124"/>
      <c r="F28" s="20"/>
    </row>
    <row r="29" spans="1:6" s="8" customFormat="1" ht="10.5" customHeight="1">
      <c r="E29" s="14"/>
      <c r="F29" s="20"/>
    </row>
    <row r="30" spans="1:6" s="8" customFormat="1" ht="10.5" customHeight="1">
      <c r="E30" s="14"/>
      <c r="F30" s="20"/>
    </row>
    <row r="31" spans="1:6" s="8" customFormat="1" ht="10.5" customHeight="1">
      <c r="E31" s="14"/>
      <c r="F31" s="20"/>
    </row>
    <row r="32" spans="1:6" s="8" customFormat="1" ht="6.75" customHeight="1">
      <c r="E32" s="14"/>
      <c r="F32" s="20"/>
    </row>
    <row r="33" spans="1:8" s="8" customFormat="1" ht="10.5" customHeight="1">
      <c r="E33" s="14"/>
      <c r="F33" s="20"/>
    </row>
    <row r="34" spans="1:8" s="8" customFormat="1" ht="10.5" customHeight="1">
      <c r="E34" s="14"/>
      <c r="F34" s="20"/>
    </row>
    <row r="35" spans="1:8" s="8" customFormat="1" ht="10.5" customHeight="1">
      <c r="E35" s="14"/>
      <c r="F35" s="20"/>
    </row>
    <row r="36" spans="1:8" s="8" customFormat="1" ht="7.5" customHeight="1">
      <c r="E36" s="14"/>
      <c r="F36" s="20"/>
    </row>
    <row r="37" spans="1:8" s="5" customFormat="1" ht="17.25" customHeight="1">
      <c r="A37" s="319" t="s">
        <v>174</v>
      </c>
      <c r="B37" s="319"/>
      <c r="C37" s="319"/>
      <c r="D37" s="319"/>
      <c r="E37" s="20"/>
      <c r="F37" s="37"/>
    </row>
    <row r="38" spans="1:8" s="5" customFormat="1" ht="9.75" customHeight="1">
      <c r="A38" s="318"/>
      <c r="B38" s="318"/>
      <c r="C38" s="318"/>
      <c r="D38" s="318"/>
      <c r="E38" s="20"/>
      <c r="F38" s="37"/>
    </row>
    <row r="39" spans="1:8" s="5" customFormat="1" ht="9.75" customHeight="1">
      <c r="A39" s="83"/>
      <c r="B39" s="83"/>
      <c r="C39" s="83"/>
      <c r="D39" s="83"/>
      <c r="E39" s="20"/>
      <c r="F39" s="37"/>
    </row>
    <row r="40" spans="1:8" s="5" customFormat="1" ht="9.75" customHeight="1">
      <c r="A40" s="83"/>
      <c r="B40" s="83"/>
      <c r="C40" s="83"/>
      <c r="D40" s="83"/>
      <c r="E40" s="20"/>
      <c r="F40" s="37"/>
    </row>
    <row r="41" spans="1:8" s="5" customFormat="1" ht="9.75" customHeight="1">
      <c r="A41" s="83"/>
      <c r="B41" s="83"/>
      <c r="C41" s="83"/>
      <c r="D41" s="83"/>
      <c r="E41" s="20"/>
      <c r="F41" s="37"/>
    </row>
    <row r="42" spans="1:8" s="5" customFormat="1" ht="9.75" customHeight="1">
      <c r="A42" s="83"/>
      <c r="B42" s="83"/>
      <c r="C42" s="83"/>
      <c r="D42" s="83"/>
      <c r="E42" s="20"/>
      <c r="F42" s="14"/>
    </row>
    <row r="43" spans="1:8" ht="9.75" customHeight="1">
      <c r="F43" s="14"/>
      <c r="G43" s="1"/>
      <c r="H43" s="1"/>
    </row>
    <row r="44" spans="1:8" ht="9.75" customHeight="1">
      <c r="F44" s="14"/>
      <c r="G44" s="1"/>
      <c r="H44" s="1"/>
    </row>
    <row r="45" spans="1:8" ht="9" customHeight="1">
      <c r="A45" s="9"/>
      <c r="B45" s="9"/>
      <c r="C45" s="9"/>
      <c r="D45" s="9"/>
      <c r="F45" s="14"/>
      <c r="G45" s="1"/>
      <c r="H45" s="1"/>
    </row>
    <row r="46" spans="1:8" ht="15" customHeight="1">
      <c r="A46" s="313" t="s">
        <v>85</v>
      </c>
      <c r="B46" s="314"/>
      <c r="C46" s="314"/>
      <c r="D46" s="314"/>
      <c r="G46" s="1"/>
      <c r="H46" s="1"/>
    </row>
    <row r="47" spans="1:8" ht="10.5" customHeight="1">
      <c r="G47" s="1"/>
      <c r="H47" s="1"/>
    </row>
    <row r="48" spans="1:8" ht="10.5" customHeight="1">
      <c r="G48" s="1"/>
      <c r="H48" s="1"/>
    </row>
    <row r="49" spans="7:8" ht="10.5" customHeight="1">
      <c r="G49" s="1"/>
      <c r="H49" s="1"/>
    </row>
    <row r="50" spans="7:8" ht="10.5" customHeight="1">
      <c r="G50" s="1"/>
      <c r="H50" s="1"/>
    </row>
    <row r="51" spans="7:8" ht="10.5" customHeight="1">
      <c r="G51" s="1"/>
      <c r="H51" s="1"/>
    </row>
    <row r="52" spans="7:8" ht="10.5" customHeight="1">
      <c r="G52" s="1"/>
      <c r="H52" s="1"/>
    </row>
    <row r="53" spans="7:8" ht="10.5" customHeight="1">
      <c r="G53" s="1"/>
      <c r="H53" s="1"/>
    </row>
    <row r="54" spans="7:8" ht="10.5" customHeight="1">
      <c r="G54" s="1"/>
      <c r="H54" s="1"/>
    </row>
    <row r="55" spans="7:8" ht="10.5" customHeight="1">
      <c r="G55" s="1"/>
      <c r="H55" s="1"/>
    </row>
    <row r="56" spans="7:8" ht="10.5" customHeight="1">
      <c r="G56" s="1"/>
      <c r="H56" s="1"/>
    </row>
    <row r="57" spans="7:8" ht="10.5" customHeight="1">
      <c r="G57" s="1"/>
      <c r="H57" s="1"/>
    </row>
    <row r="58" spans="7:8" ht="10.5" customHeight="1">
      <c r="G58" s="1"/>
      <c r="H58" s="1"/>
    </row>
    <row r="59" spans="7:8" ht="10.5" customHeight="1">
      <c r="G59" s="1"/>
      <c r="H59" s="1"/>
    </row>
    <row r="60" spans="7:8" ht="10.5" customHeight="1">
      <c r="G60" s="1"/>
      <c r="H60" s="1"/>
    </row>
    <row r="61" spans="7:8" ht="10.5" customHeight="1">
      <c r="G61" s="1"/>
      <c r="H61" s="1"/>
    </row>
    <row r="62" spans="7:8" ht="10.5" customHeight="1">
      <c r="G62" s="1"/>
      <c r="H62" s="1"/>
    </row>
    <row r="63" spans="7:8" ht="10.5" customHeight="1">
      <c r="G63" s="1"/>
      <c r="H63" s="1"/>
    </row>
    <row r="64" spans="7:8" ht="10.5" customHeight="1">
      <c r="G64" s="1"/>
      <c r="H64" s="1"/>
    </row>
    <row r="65" spans="7:8" ht="10.5" customHeight="1">
      <c r="G65" s="1"/>
      <c r="H65" s="1"/>
    </row>
    <row r="66" spans="7:8">
      <c r="G66" s="1"/>
      <c r="H66" s="1"/>
    </row>
    <row r="67" spans="7:8">
      <c r="G67" s="1"/>
      <c r="H67" s="1"/>
    </row>
    <row r="68" spans="7:8">
      <c r="G68" s="1"/>
      <c r="H68" s="1"/>
    </row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</sheetData>
  <mergeCells count="7">
    <mergeCell ref="A46:D46"/>
    <mergeCell ref="A1:D1"/>
    <mergeCell ref="A38:D38"/>
    <mergeCell ref="A25:D25"/>
    <mergeCell ref="A37:D37"/>
    <mergeCell ref="A11:D11"/>
    <mergeCell ref="A10:D1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8.7109375" style="20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246</v>
      </c>
      <c r="B2" s="28"/>
      <c r="C2" s="226" t="s">
        <v>107</v>
      </c>
    </row>
    <row r="3" spans="1:3" s="8" customFormat="1" ht="10.5" customHeight="1">
      <c r="A3" s="120"/>
      <c r="C3" s="227" t="s">
        <v>270</v>
      </c>
    </row>
    <row r="4" spans="1:3" s="9" customFormat="1" ht="10.5" customHeight="1">
      <c r="A4" s="14"/>
      <c r="B4" s="8"/>
      <c r="C4" s="8"/>
    </row>
    <row r="5" spans="1:3" s="9" customFormat="1" ht="10.5" customHeight="1">
      <c r="A5" s="7"/>
      <c r="B5" s="8"/>
      <c r="C5" s="223"/>
    </row>
    <row r="6" spans="1:3" s="9" customFormat="1" ht="10.5" customHeight="1">
      <c r="A6" s="13"/>
      <c r="B6" s="8"/>
      <c r="C6" s="223"/>
    </row>
    <row r="7" spans="1:3" s="9" customFormat="1" ht="10.5" customHeight="1">
      <c r="A7" s="10"/>
      <c r="B7" s="8"/>
      <c r="C7" s="223"/>
    </row>
    <row r="8" spans="1:3" s="9" customFormat="1" ht="10.5" customHeight="1">
      <c r="A8" s="10"/>
      <c r="B8" s="8"/>
      <c r="C8" s="223"/>
    </row>
    <row r="9" spans="1:3" s="9" customFormat="1" ht="10.5" customHeight="1">
      <c r="A9" s="8"/>
      <c r="B9" s="8"/>
      <c r="C9" s="223"/>
    </row>
    <row r="10" spans="1:3" s="9" customFormat="1" ht="10.5" customHeight="1">
      <c r="A10" s="10"/>
      <c r="B10" s="8"/>
      <c r="C10" s="223"/>
    </row>
    <row r="11" spans="1:3" s="9" customFormat="1" ht="11.25" customHeight="1">
      <c r="A11" s="10"/>
      <c r="B11" s="8"/>
      <c r="C11" s="223"/>
    </row>
    <row r="12" spans="1:3" s="9" customFormat="1" ht="11.25" customHeight="1">
      <c r="A12" s="10"/>
      <c r="B12" s="8"/>
      <c r="C12" s="223"/>
    </row>
    <row r="13" spans="1:3" s="9" customFormat="1" ht="11.25" customHeight="1">
      <c r="A13" s="11"/>
      <c r="B13" s="8"/>
      <c r="C13" s="223"/>
    </row>
    <row r="14" spans="1:3" s="9" customFormat="1" ht="9.75" customHeight="1">
      <c r="A14" s="11"/>
      <c r="B14" s="8"/>
      <c r="C14" s="223"/>
    </row>
    <row r="15" spans="1:3" s="9" customFormat="1" ht="9.75" customHeight="1">
      <c r="A15" s="8"/>
      <c r="B15" s="8"/>
      <c r="C15" s="223"/>
    </row>
    <row r="16" spans="1:3" s="9" customFormat="1" ht="9.75" customHeight="1">
      <c r="A16" s="6"/>
      <c r="B16" s="8"/>
      <c r="C16" s="223"/>
    </row>
    <row r="17" spans="1:3" s="9" customFormat="1" ht="9.75" customHeight="1">
      <c r="A17" s="8"/>
      <c r="B17" s="8"/>
      <c r="C17" s="223"/>
    </row>
    <row r="18" spans="1:3" s="9" customFormat="1" ht="3.75" customHeight="1">
      <c r="A18" s="8"/>
      <c r="B18" s="8"/>
      <c r="C18" s="223"/>
    </row>
    <row r="19" spans="1:3" s="9" customFormat="1" ht="9.75" customHeight="1">
      <c r="A19" s="8"/>
      <c r="B19" s="8"/>
      <c r="C19" s="223"/>
    </row>
    <row r="20" spans="1:3" s="9" customFormat="1" ht="11.25" customHeight="1">
      <c r="A20" s="8"/>
      <c r="B20" s="8"/>
      <c r="C20" s="223"/>
    </row>
    <row r="21" spans="1:3" s="9" customFormat="1" ht="11.25" customHeight="1">
      <c r="B21" s="8"/>
      <c r="C21" s="223"/>
    </row>
    <row r="22" spans="1:3" s="9" customFormat="1" ht="11.25" customHeight="1">
      <c r="B22" s="8"/>
      <c r="C22" s="223"/>
    </row>
    <row r="23" spans="1:3" s="9" customFormat="1" ht="27" customHeight="1">
      <c r="A23" s="142" t="s">
        <v>218</v>
      </c>
      <c r="B23" s="8"/>
      <c r="C23" s="223"/>
    </row>
    <row r="24" spans="1:3" s="9" customFormat="1" ht="27" customHeight="1">
      <c r="A24" s="67" t="s">
        <v>225</v>
      </c>
      <c r="B24" s="8"/>
      <c r="C24" s="223"/>
    </row>
    <row r="25" spans="1:3" s="9" customFormat="1" ht="11.25" customHeight="1">
      <c r="A25" s="120"/>
      <c r="B25" s="8"/>
      <c r="C25" s="223"/>
    </row>
    <row r="26" spans="1:3" s="9" customFormat="1" ht="9" customHeight="1">
      <c r="B26" s="14"/>
      <c r="C26" s="223"/>
    </row>
    <row r="27" spans="1:3" s="9" customFormat="1" ht="9" customHeight="1">
      <c r="A27" s="8"/>
      <c r="B27" s="14"/>
      <c r="C27" s="223"/>
    </row>
    <row r="28" spans="1:3" s="9" customFormat="1" ht="9" customHeight="1">
      <c r="A28" s="8"/>
      <c r="B28" s="14"/>
      <c r="C28" s="223"/>
    </row>
    <row r="29" spans="1:3" s="9" customFormat="1" ht="9" customHeight="1">
      <c r="A29" s="8"/>
      <c r="B29" s="14"/>
      <c r="C29" s="223"/>
    </row>
    <row r="30" spans="1:3" s="9" customFormat="1" ht="9" customHeight="1">
      <c r="A30" s="8"/>
      <c r="B30" s="14"/>
      <c r="C30" s="223"/>
    </row>
    <row r="31" spans="1:3" s="9" customFormat="1" ht="9" customHeight="1">
      <c r="A31" s="8"/>
      <c r="B31" s="14"/>
      <c r="C31" s="223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6.75" customHeight="1">
      <c r="A44" s="8"/>
      <c r="B44" s="14"/>
      <c r="C44" s="14"/>
    </row>
    <row r="45" spans="1:3" s="9" customFormat="1" ht="28.5" customHeight="1">
      <c r="A45" s="213" t="s">
        <v>229</v>
      </c>
      <c r="B45" s="14"/>
      <c r="C45" s="14"/>
    </row>
    <row r="46" spans="1:3" s="9" customFormat="1" ht="13.5" customHeight="1">
      <c r="A46" s="21" t="s">
        <v>112</v>
      </c>
      <c r="B46" s="14"/>
      <c r="C46" s="14"/>
    </row>
    <row r="47" spans="1:3" s="5" customFormat="1" ht="13.5" customHeight="1">
      <c r="B47" s="14"/>
      <c r="C47" s="14"/>
    </row>
    <row r="48" spans="1:3" s="5" customFormat="1" ht="13.5" customHeight="1">
      <c r="A48" s="320"/>
      <c r="B48" s="14"/>
      <c r="C48" s="14"/>
    </row>
    <row r="49" spans="1:3" s="5" customFormat="1" ht="13.5" customHeight="1">
      <c r="A49" s="320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B51" s="14"/>
      <c r="C51" s="14"/>
    </row>
    <row r="52" spans="1:3" s="5" customFormat="1" ht="13.5" customHeight="1">
      <c r="A52" s="4"/>
      <c r="B52" s="14"/>
      <c r="C52" s="14"/>
    </row>
    <row r="53" spans="1:3" s="5" customFormat="1" ht="13.5" customHeight="1">
      <c r="B53" s="14"/>
      <c r="C53" s="14"/>
    </row>
    <row r="54" spans="1:3" s="5" customFormat="1" ht="13.5" customHeight="1">
      <c r="A54" s="23"/>
      <c r="B54" s="14"/>
      <c r="C54" s="14"/>
    </row>
    <row r="55" spans="1:3" s="5" customFormat="1" ht="13.5" customHeight="1">
      <c r="A55" s="4"/>
      <c r="B55" s="14"/>
      <c r="C55" s="14"/>
    </row>
    <row r="56" spans="1:3" s="5" customFormat="1" ht="12.75" customHeight="1">
      <c r="A56" s="4"/>
      <c r="B56" s="14"/>
      <c r="C56" s="14"/>
    </row>
    <row r="57" spans="1:3" s="5" customFormat="1" ht="9.75">
      <c r="A57" s="4"/>
      <c r="B57" s="14"/>
      <c r="C57" s="14"/>
    </row>
    <row r="58" spans="1:3" s="5" customFormat="1" ht="9.75">
      <c r="A58" s="8"/>
      <c r="B58" s="14"/>
      <c r="C58" s="14"/>
    </row>
    <row r="59" spans="1:3" s="9" customFormat="1" ht="9.75">
      <c r="A59" s="8"/>
      <c r="B59" s="14"/>
      <c r="C59" s="14"/>
    </row>
    <row r="60" spans="1:3" s="9" customFormat="1" ht="13.5" customHeight="1">
      <c r="A60" s="2"/>
      <c r="B60" s="14"/>
      <c r="C60" s="14"/>
    </row>
  </sheetData>
  <mergeCells count="1">
    <mergeCell ref="A48:A49"/>
  </mergeCells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colBreaks count="1" manualBreakCount="1">
    <brk id="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9.28515625" style="20" customWidth="1"/>
    <col min="4" max="16384" width="9.140625" style="1"/>
  </cols>
  <sheetData>
    <row r="1" spans="1:3" s="3" customFormat="1" ht="24" customHeight="1" thickBot="1">
      <c r="A1" s="184" t="s">
        <v>23</v>
      </c>
      <c r="B1" s="185"/>
      <c r="C1" s="225" t="s">
        <v>52</v>
      </c>
    </row>
    <row r="2" spans="1:3" s="2" customFormat="1" ht="30" customHeight="1">
      <c r="A2" s="67" t="s">
        <v>204</v>
      </c>
      <c r="B2" s="28"/>
      <c r="C2" s="226" t="s">
        <v>107</v>
      </c>
    </row>
    <row r="3" spans="1:3" s="8" customFormat="1" ht="11.25" customHeight="1">
      <c r="A3" s="120"/>
      <c r="C3" s="227" t="s">
        <v>270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223"/>
    </row>
    <row r="6" spans="1:3" s="9" customFormat="1" ht="11.25" customHeight="1">
      <c r="A6" s="13"/>
      <c r="B6" s="8"/>
      <c r="C6" s="223"/>
    </row>
    <row r="7" spans="1:3" s="9" customFormat="1" ht="11.25" customHeight="1">
      <c r="A7" s="10"/>
      <c r="B7" s="8"/>
      <c r="C7" s="223"/>
    </row>
    <row r="8" spans="1:3" s="9" customFormat="1" ht="11.25" customHeight="1">
      <c r="A8" s="10"/>
      <c r="B8" s="8"/>
      <c r="C8" s="223"/>
    </row>
    <row r="9" spans="1:3" s="9" customFormat="1" ht="11.25" customHeight="1">
      <c r="A9" s="8"/>
      <c r="B9" s="8"/>
      <c r="C9" s="223"/>
    </row>
    <row r="10" spans="1:3" s="9" customFormat="1" ht="11.25" customHeight="1">
      <c r="A10" s="10"/>
      <c r="B10" s="8"/>
      <c r="C10" s="223"/>
    </row>
    <row r="11" spans="1:3" s="9" customFormat="1" ht="11.25" customHeight="1">
      <c r="A11" s="10"/>
      <c r="B11" s="8"/>
      <c r="C11" s="223"/>
    </row>
    <row r="12" spans="1:3" s="9" customFormat="1" ht="11.25" customHeight="1">
      <c r="A12" s="10"/>
      <c r="B12" s="8"/>
      <c r="C12" s="223"/>
    </row>
    <row r="13" spans="1:3" s="9" customFormat="1" ht="11.25" customHeight="1">
      <c r="A13" s="11"/>
      <c r="B13" s="8"/>
      <c r="C13" s="223"/>
    </row>
    <row r="14" spans="1:3" s="9" customFormat="1" ht="11.25" customHeight="1">
      <c r="A14" s="11"/>
      <c r="B14" s="8"/>
      <c r="C14" s="223"/>
    </row>
    <row r="15" spans="1:3" s="9" customFormat="1" ht="11.25" customHeight="1">
      <c r="A15" s="8"/>
      <c r="B15" s="8"/>
      <c r="C15" s="223"/>
    </row>
    <row r="16" spans="1:3" s="9" customFormat="1" ht="11.25" customHeight="1">
      <c r="A16" s="6"/>
      <c r="B16" s="8"/>
      <c r="C16" s="223"/>
    </row>
    <row r="17" spans="1:3" s="9" customFormat="1" ht="11.25" customHeight="1">
      <c r="A17" s="8"/>
      <c r="B17" s="8"/>
      <c r="C17" s="223"/>
    </row>
    <row r="18" spans="1:3" s="9" customFormat="1" ht="11.25" customHeight="1">
      <c r="A18" s="8"/>
      <c r="B18" s="8"/>
      <c r="C18" s="223"/>
    </row>
    <row r="19" spans="1:3" s="9" customFormat="1" ht="11.25" customHeight="1">
      <c r="A19" s="8"/>
      <c r="B19" s="8"/>
      <c r="C19" s="223"/>
    </row>
    <row r="20" spans="1:3" s="9" customFormat="1" ht="11.25" customHeight="1">
      <c r="A20" s="8"/>
      <c r="B20" s="8"/>
      <c r="C20" s="223"/>
    </row>
    <row r="21" spans="1:3" s="9" customFormat="1" ht="11.25" customHeight="1">
      <c r="B21" s="8"/>
      <c r="C21" s="223"/>
    </row>
    <row r="22" spans="1:3" s="9" customFormat="1" ht="11.25" customHeight="1">
      <c r="B22" s="8"/>
      <c r="C22" s="223"/>
    </row>
    <row r="23" spans="1:3" s="9" customFormat="1" ht="11.25" customHeight="1">
      <c r="B23" s="8"/>
      <c r="C23" s="223"/>
    </row>
    <row r="24" spans="1:3" s="9" customFormat="1" ht="21.75" customHeight="1">
      <c r="A24" s="320"/>
      <c r="B24" s="8"/>
      <c r="C24" s="223"/>
    </row>
    <row r="25" spans="1:3" s="9" customFormat="1" ht="11.25" customHeight="1">
      <c r="A25" s="320"/>
      <c r="B25" s="8"/>
      <c r="C25" s="223"/>
    </row>
    <row r="26" spans="1:3" s="9" customFormat="1" ht="11.25" customHeight="1">
      <c r="B26" s="14"/>
      <c r="C26" s="223"/>
    </row>
    <row r="27" spans="1:3" s="9" customFormat="1" ht="11.25" customHeight="1">
      <c r="A27" s="8"/>
      <c r="B27" s="14"/>
      <c r="C27" s="223"/>
    </row>
    <row r="28" spans="1:3" s="9" customFormat="1" ht="11.25" customHeight="1">
      <c r="A28" s="8"/>
      <c r="B28" s="14"/>
      <c r="C28" s="223"/>
    </row>
    <row r="29" spans="1:3" s="9" customFormat="1" ht="11.25" customHeight="1">
      <c r="A29" s="8"/>
      <c r="B29" s="14"/>
      <c r="C29" s="223"/>
    </row>
    <row r="30" spans="1:3" s="9" customFormat="1" ht="11.25" customHeight="1">
      <c r="A30" s="8"/>
      <c r="B30" s="14"/>
      <c r="C30" s="223"/>
    </row>
    <row r="31" spans="1:3" s="9" customFormat="1" ht="11.25" customHeight="1">
      <c r="A31" s="8"/>
      <c r="B31" s="14"/>
      <c r="C31" s="223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30" customHeight="1">
      <c r="A43" s="8"/>
      <c r="B43" s="14"/>
      <c r="C43" s="14"/>
    </row>
    <row r="44" spans="1:3" s="9" customFormat="1" ht="15" customHeight="1">
      <c r="A44" s="21" t="s">
        <v>88</v>
      </c>
      <c r="B44" s="14"/>
      <c r="C44" s="14"/>
    </row>
    <row r="45" spans="1:3" s="9" customFormat="1" ht="6.75" customHeight="1">
      <c r="A45" s="8"/>
      <c r="B45" s="14"/>
      <c r="C45" s="14"/>
    </row>
    <row r="46" spans="1:3" s="9" customFormat="1" ht="15" customHeight="1">
      <c r="B46" s="14"/>
      <c r="C46" s="14"/>
    </row>
    <row r="47" spans="1:3" s="9" customFormat="1" ht="13.5" customHeight="1">
      <c r="A47" s="8"/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158"/>
      <c r="B49" s="14"/>
      <c r="C49" s="14"/>
    </row>
    <row r="50" spans="1:3" s="5" customFormat="1" ht="13.5" customHeight="1">
      <c r="A50" s="158"/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3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mergeCells count="1">
    <mergeCell ref="A24:A25"/>
  </mergeCells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1"/>
  <sheetViews>
    <sheetView showGridLines="0" workbookViewId="0"/>
  </sheetViews>
  <sheetFormatPr defaultRowHeight="12.75"/>
  <cols>
    <col min="1" max="1" width="19.7109375" customWidth="1"/>
  </cols>
  <sheetData>
    <row r="1" spans="1:12">
      <c r="A1" s="189" t="s">
        <v>148</v>
      </c>
    </row>
    <row r="2" spans="1:12">
      <c r="A2" s="228"/>
      <c r="B2" s="229">
        <v>1992</v>
      </c>
      <c r="C2" s="229">
        <v>1997</v>
      </c>
      <c r="D2" s="229">
        <v>2002</v>
      </c>
      <c r="E2" s="229">
        <v>2007</v>
      </c>
      <c r="F2" s="229">
        <v>2012</v>
      </c>
      <c r="G2" s="229">
        <v>2017</v>
      </c>
      <c r="H2" s="229">
        <v>2022</v>
      </c>
    </row>
    <row r="3" spans="1:12">
      <c r="A3" s="230" t="s">
        <v>205</v>
      </c>
      <c r="B3" s="231">
        <v>1.814349</v>
      </c>
      <c r="C3" s="231">
        <v>3.1800890000000002</v>
      </c>
      <c r="D3" s="231">
        <v>3.6433219999999999</v>
      </c>
      <c r="E3" s="231">
        <v>2.329895</v>
      </c>
      <c r="F3" s="231">
        <v>2.1026150000000001</v>
      </c>
      <c r="G3" s="231">
        <v>1.632652</v>
      </c>
      <c r="H3" s="231">
        <v>1.2407439999999998</v>
      </c>
    </row>
    <row r="4" spans="1:12">
      <c r="A4" s="230" t="s">
        <v>28</v>
      </c>
      <c r="B4" s="231">
        <v>17.57120124675361</v>
      </c>
      <c r="C4" s="231">
        <v>30.877273554792279</v>
      </c>
      <c r="D4" s="231">
        <v>35.707399265862733</v>
      </c>
      <c r="E4" s="231">
        <v>22.443558649202931</v>
      </c>
      <c r="F4" s="231">
        <v>19.994199384278904</v>
      </c>
      <c r="G4" s="231">
        <v>15.387780741947143</v>
      </c>
      <c r="H4" s="231">
        <v>11.459161180727385</v>
      </c>
    </row>
    <row r="5" spans="1:12" s="232" customFormat="1" ht="15" customHeight="1"/>
    <row r="6" spans="1:12">
      <c r="A6" s="189" t="s">
        <v>271</v>
      </c>
    </row>
    <row r="7" spans="1:12">
      <c r="A7" s="233"/>
      <c r="B7" s="234">
        <v>2012</v>
      </c>
      <c r="C7" s="234">
        <v>2013</v>
      </c>
      <c r="D7" s="234">
        <v>2014</v>
      </c>
      <c r="E7" s="234">
        <v>2015</v>
      </c>
      <c r="F7" s="234">
        <v>2016</v>
      </c>
      <c r="G7" s="234">
        <v>2017</v>
      </c>
      <c r="H7" s="234">
        <v>2018</v>
      </c>
      <c r="I7" s="234">
        <v>2019</v>
      </c>
      <c r="J7" s="234">
        <v>2020</v>
      </c>
      <c r="K7" s="234">
        <v>2021</v>
      </c>
      <c r="L7" s="234">
        <v>2022</v>
      </c>
    </row>
    <row r="8" spans="1:12" ht="22.5">
      <c r="A8" s="235" t="s">
        <v>313</v>
      </c>
      <c r="B8" s="236">
        <v>1.1190199999999999</v>
      </c>
      <c r="C8" s="236">
        <v>1.013261</v>
      </c>
      <c r="D8" s="236">
        <v>0.93262500000000004</v>
      </c>
      <c r="E8" s="236">
        <v>0.83121800000000012</v>
      </c>
      <c r="F8" s="236">
        <v>0.70145199999999996</v>
      </c>
      <c r="G8" s="236">
        <v>0.61421999999999999</v>
      </c>
      <c r="H8" s="236">
        <v>0.60607400000000011</v>
      </c>
      <c r="I8" s="236">
        <v>0.57681999999999989</v>
      </c>
      <c r="J8" s="236">
        <v>0.45947900000000003</v>
      </c>
      <c r="K8" s="236">
        <v>0.41126599999999996</v>
      </c>
      <c r="L8" s="236">
        <v>0.356049</v>
      </c>
    </row>
    <row r="9" spans="1:12" ht="22.5">
      <c r="A9" s="235" t="s">
        <v>314</v>
      </c>
      <c r="B9" s="236">
        <v>0.983595</v>
      </c>
      <c r="C9" s="236">
        <v>0.97855300000000001</v>
      </c>
      <c r="D9" s="236">
        <v>1.0690119999999999</v>
      </c>
      <c r="E9" s="236">
        <v>1.0651729999999999</v>
      </c>
      <c r="F9" s="236">
        <v>1.0479990000000001</v>
      </c>
      <c r="G9" s="236">
        <v>1.018432</v>
      </c>
      <c r="H9" s="236">
        <v>0.91422499999999995</v>
      </c>
      <c r="I9" s="236">
        <v>0.91376700000000011</v>
      </c>
      <c r="J9" s="236">
        <v>0.87463499999999994</v>
      </c>
      <c r="K9" s="236">
        <v>0.89119999999999999</v>
      </c>
      <c r="L9" s="236">
        <v>0.88469500000000001</v>
      </c>
    </row>
    <row r="10" spans="1:12" s="232" customFormat="1" ht="15" customHeight="1"/>
    <row r="11" spans="1:12">
      <c r="A11" s="189" t="s">
        <v>272</v>
      </c>
    </row>
    <row r="12" spans="1:12">
      <c r="A12" s="233"/>
      <c r="B12" s="234">
        <v>2012</v>
      </c>
      <c r="C12" s="234">
        <v>2013</v>
      </c>
      <c r="D12" s="234">
        <v>2014</v>
      </c>
      <c r="E12" s="234">
        <v>2015</v>
      </c>
      <c r="F12" s="234">
        <v>2016</v>
      </c>
      <c r="G12" s="234">
        <v>2017</v>
      </c>
      <c r="H12" s="234">
        <v>2018</v>
      </c>
      <c r="I12" s="234">
        <v>2019</v>
      </c>
      <c r="J12" s="234">
        <v>2020</v>
      </c>
      <c r="K12" s="234">
        <v>2021</v>
      </c>
      <c r="L12" s="234">
        <v>2022</v>
      </c>
    </row>
    <row r="13" spans="1:12" ht="33.75">
      <c r="A13" s="235" t="s">
        <v>203</v>
      </c>
      <c r="B13" s="236">
        <v>1.477808</v>
      </c>
      <c r="C13" s="236">
        <v>1.2446469999999998</v>
      </c>
      <c r="D13" s="236">
        <v>1.148857</v>
      </c>
      <c r="E13" s="236">
        <v>0.99395199999999995</v>
      </c>
      <c r="F13" s="236">
        <v>0.83220599999999989</v>
      </c>
      <c r="G13" s="236">
        <v>0.73971200000000004</v>
      </c>
      <c r="H13" s="236">
        <v>0.66466499999999995</v>
      </c>
      <c r="I13" s="236">
        <v>0.60219699999999998</v>
      </c>
      <c r="J13" s="236">
        <v>0.52992499999999998</v>
      </c>
      <c r="K13" s="236">
        <v>0.476937</v>
      </c>
      <c r="L13" s="236">
        <v>0.426873</v>
      </c>
    </row>
    <row r="14" spans="1:12" ht="33.75">
      <c r="A14" s="235" t="s">
        <v>138</v>
      </c>
      <c r="B14" s="236">
        <v>0.624807</v>
      </c>
      <c r="C14" s="236">
        <v>0.74716700000000003</v>
      </c>
      <c r="D14" s="236">
        <v>0.85277999999999998</v>
      </c>
      <c r="E14" s="236">
        <v>0.9024390000000001</v>
      </c>
      <c r="F14" s="236">
        <v>0.91724500000000009</v>
      </c>
      <c r="G14" s="236">
        <v>0.89294000000000007</v>
      </c>
      <c r="H14" s="236">
        <v>0.85563400000000001</v>
      </c>
      <c r="I14" s="236">
        <v>0.88839000000000012</v>
      </c>
      <c r="J14" s="236">
        <v>0.80418899999999993</v>
      </c>
      <c r="K14" s="236">
        <v>0.82552899999999996</v>
      </c>
      <c r="L14" s="236">
        <v>0.81387100000000001</v>
      </c>
    </row>
    <row r="15" spans="1:12" s="232" customFormat="1" ht="15" customHeight="1"/>
    <row r="16" spans="1:12">
      <c r="A16" s="189" t="s">
        <v>273</v>
      </c>
    </row>
    <row r="17" spans="1:3">
      <c r="A17" s="237"/>
      <c r="B17" s="238" t="s">
        <v>127</v>
      </c>
      <c r="C17" s="238" t="s">
        <v>128</v>
      </c>
    </row>
    <row r="18" spans="1:3">
      <c r="A18" s="239" t="s">
        <v>9</v>
      </c>
      <c r="B18" s="240">
        <v>3.2667081291941553</v>
      </c>
      <c r="C18" s="240">
        <v>16.430057825676254</v>
      </c>
    </row>
    <row r="19" spans="1:3">
      <c r="A19" s="239" t="s">
        <v>15</v>
      </c>
      <c r="B19" s="240">
        <v>9.0752003141755342</v>
      </c>
      <c r="C19" s="240">
        <v>22.047627084284773</v>
      </c>
    </row>
    <row r="20" spans="1:3">
      <c r="A20" s="239" t="s">
        <v>2</v>
      </c>
      <c r="B20" s="240">
        <v>9.4230624790951936</v>
      </c>
      <c r="C20" s="240">
        <v>23.185267496284638</v>
      </c>
    </row>
    <row r="21" spans="1:3">
      <c r="A21" s="239" t="s">
        <v>1</v>
      </c>
      <c r="B21" s="240">
        <v>9.5784974199306703</v>
      </c>
      <c r="C21" s="240">
        <v>18.020170140848613</v>
      </c>
    </row>
    <row r="22" spans="1:3">
      <c r="A22" s="239" t="s">
        <v>7</v>
      </c>
      <c r="B22" s="240">
        <v>10.195558712954808</v>
      </c>
      <c r="C22" s="240">
        <v>28.482999712620039</v>
      </c>
    </row>
    <row r="23" spans="1:3">
      <c r="A23" s="239" t="s">
        <v>18</v>
      </c>
      <c r="B23" s="240">
        <v>10.405516094977253</v>
      </c>
      <c r="C23" s="240">
        <v>43.627968518584211</v>
      </c>
    </row>
    <row r="24" spans="1:3">
      <c r="A24" s="239" t="s">
        <v>0</v>
      </c>
      <c r="B24" s="240">
        <v>11.302557719980099</v>
      </c>
      <c r="C24" s="240">
        <v>23.091685711927596</v>
      </c>
    </row>
    <row r="25" spans="1:3">
      <c r="A25" s="239" t="s">
        <v>27</v>
      </c>
      <c r="B25" s="240">
        <v>11.823381506321812</v>
      </c>
      <c r="C25" s="240">
        <v>20.144487751192457</v>
      </c>
    </row>
    <row r="26" spans="1:3">
      <c r="A26" s="239" t="s">
        <v>17</v>
      </c>
      <c r="B26" s="240">
        <v>12.059954497088791</v>
      </c>
      <c r="C26" s="240">
        <v>41.052033937039369</v>
      </c>
    </row>
    <row r="27" spans="1:3">
      <c r="A27" s="239" t="s">
        <v>3</v>
      </c>
      <c r="B27" s="240">
        <v>13.139513300826907</v>
      </c>
      <c r="C27" s="240">
        <v>15.406501869705266</v>
      </c>
    </row>
    <row r="28" spans="1:3">
      <c r="A28" s="239" t="s">
        <v>14</v>
      </c>
      <c r="B28" s="240">
        <v>20.055170874363341</v>
      </c>
      <c r="C28" s="240">
        <v>33.886603129096784</v>
      </c>
    </row>
    <row r="29" spans="1:3">
      <c r="A29" s="239" t="s">
        <v>16</v>
      </c>
      <c r="B29" s="240">
        <v>24.336267506093836</v>
      </c>
      <c r="C29" s="240">
        <v>43.985628375195802</v>
      </c>
    </row>
    <row r="30" spans="1:3">
      <c r="A30" s="239" t="s">
        <v>6</v>
      </c>
      <c r="B30" s="240">
        <v>25.433955076943665</v>
      </c>
      <c r="C30" s="240">
        <v>42.015439927332984</v>
      </c>
    </row>
    <row r="31" spans="1:3">
      <c r="A31" s="239" t="s">
        <v>22</v>
      </c>
      <c r="B31" s="240">
        <v>26.019109299275211</v>
      </c>
      <c r="C31" s="240">
        <v>42.787441558234981</v>
      </c>
    </row>
    <row r="32" spans="1:3">
      <c r="A32" s="239" t="s">
        <v>4</v>
      </c>
      <c r="B32" s="240">
        <v>28.547086133989236</v>
      </c>
      <c r="C32" s="240">
        <v>29.838692852853022</v>
      </c>
    </row>
    <row r="33" spans="1:6">
      <c r="A33" s="239" t="s">
        <v>25</v>
      </c>
      <c r="B33" s="240">
        <v>30.651172923100134</v>
      </c>
      <c r="C33" s="240">
        <v>40.25169487260348</v>
      </c>
    </row>
    <row r="34" spans="1:6">
      <c r="A34" s="239" t="s">
        <v>5</v>
      </c>
      <c r="B34" s="240">
        <v>31.88078934110246</v>
      </c>
      <c r="C34" s="240">
        <v>40.363079492440633</v>
      </c>
    </row>
    <row r="35" spans="1:6">
      <c r="A35" s="239" t="s">
        <v>82</v>
      </c>
      <c r="B35" s="240">
        <v>32.870785895877084</v>
      </c>
      <c r="C35" s="240">
        <v>43.099203141240331</v>
      </c>
    </row>
    <row r="36" spans="1:6">
      <c r="A36" s="239" t="s">
        <v>20</v>
      </c>
      <c r="B36" s="240">
        <v>33.651687062356359</v>
      </c>
      <c r="C36" s="240">
        <v>36.133512618494059</v>
      </c>
    </row>
    <row r="37" spans="1:6">
      <c r="A37" s="239" t="s">
        <v>93</v>
      </c>
      <c r="B37" s="240">
        <v>34.85842652273535</v>
      </c>
      <c r="C37" s="240">
        <v>42.963212944462207</v>
      </c>
    </row>
    <row r="38" spans="1:6">
      <c r="A38" s="239" t="s">
        <v>10</v>
      </c>
      <c r="B38" s="240">
        <v>39.290484187622731</v>
      </c>
      <c r="C38" s="240">
        <v>41.865411220726322</v>
      </c>
    </row>
    <row r="39" spans="1:6">
      <c r="A39" s="239" t="s">
        <v>21</v>
      </c>
      <c r="B39" s="240">
        <v>40.157566642320326</v>
      </c>
      <c r="C39" s="240">
        <v>50.265273236145013</v>
      </c>
    </row>
    <row r="40" spans="1:6">
      <c r="A40" s="239" t="s">
        <v>13</v>
      </c>
      <c r="B40" s="240">
        <v>41.143574719140652</v>
      </c>
      <c r="C40" s="240">
        <v>40.096630506940038</v>
      </c>
    </row>
    <row r="41" spans="1:6">
      <c r="A41" s="239" t="s">
        <v>19</v>
      </c>
      <c r="B41" s="240">
        <v>46.275725864087327</v>
      </c>
      <c r="C41" s="240">
        <v>61.438043871545922</v>
      </c>
    </row>
    <row r="42" spans="1:6">
      <c r="A42" s="239" t="s">
        <v>11</v>
      </c>
      <c r="B42" s="240">
        <v>46.964223588106314</v>
      </c>
      <c r="C42" s="240">
        <v>49.811887189959094</v>
      </c>
    </row>
    <row r="43" spans="1:6">
      <c r="A43" s="239" t="s">
        <v>83</v>
      </c>
      <c r="B43" s="240">
        <v>48.589312301466755</v>
      </c>
      <c r="C43" s="240">
        <v>53.439464814483131</v>
      </c>
    </row>
    <row r="44" spans="1:6">
      <c r="A44" s="239" t="s">
        <v>12</v>
      </c>
      <c r="B44" s="240">
        <v>52.936622183233837</v>
      </c>
      <c r="C44" s="240">
        <v>43.319119421757243</v>
      </c>
    </row>
    <row r="45" spans="1:6">
      <c r="A45" s="1" t="s">
        <v>8</v>
      </c>
      <c r="B45" s="241">
        <v>58.398528854081633</v>
      </c>
      <c r="C45" s="240">
        <v>62.960374950199316</v>
      </c>
    </row>
    <row r="46" spans="1:6" s="232" customFormat="1" ht="15" customHeight="1"/>
    <row r="47" spans="1:6">
      <c r="A47" s="189" t="s">
        <v>132</v>
      </c>
    </row>
    <row r="48" spans="1:6">
      <c r="A48" s="243"/>
      <c r="B48" s="244">
        <v>2002</v>
      </c>
      <c r="C48" s="244">
        <v>2007</v>
      </c>
      <c r="D48" s="244">
        <v>2012</v>
      </c>
      <c r="E48" s="244">
        <v>2017</v>
      </c>
      <c r="F48" s="244">
        <v>2022</v>
      </c>
    </row>
    <row r="49" spans="1:22">
      <c r="A49" s="230" t="s">
        <v>205</v>
      </c>
      <c r="B49" s="245">
        <v>8.5814000000000004</v>
      </c>
      <c r="C49" s="245">
        <v>13.055</v>
      </c>
      <c r="D49" s="245">
        <v>13.870279999999999</v>
      </c>
      <c r="E49" s="245">
        <v>14.510907</v>
      </c>
      <c r="F49" s="245">
        <v>15.408121999999999</v>
      </c>
    </row>
    <row r="50" spans="1:22">
      <c r="A50" s="243" t="s">
        <v>28</v>
      </c>
      <c r="B50" s="245">
        <v>84.104417907633334</v>
      </c>
      <c r="C50" s="245">
        <v>125.75702259773263</v>
      </c>
      <c r="D50" s="245">
        <v>131.8953511868678</v>
      </c>
      <c r="E50" s="245">
        <v>136.76561525835632</v>
      </c>
      <c r="F50" s="245">
        <v>142.30506332515941</v>
      </c>
    </row>
    <row r="51" spans="1:22" s="232" customFormat="1" ht="15" customHeight="1"/>
    <row r="52" spans="1:22">
      <c r="A52" s="189" t="s">
        <v>274</v>
      </c>
    </row>
    <row r="53" spans="1:22">
      <c r="A53" s="247"/>
      <c r="B53" s="248">
        <v>2002</v>
      </c>
      <c r="C53" s="248">
        <v>2003</v>
      </c>
      <c r="D53" s="248">
        <v>2004</v>
      </c>
      <c r="E53" s="248">
        <v>2005</v>
      </c>
      <c r="F53" s="248">
        <v>2006</v>
      </c>
      <c r="G53" s="248">
        <v>2007</v>
      </c>
      <c r="H53" s="248">
        <v>2008</v>
      </c>
      <c r="I53" s="248">
        <v>2009</v>
      </c>
      <c r="J53" s="248">
        <v>2010</v>
      </c>
      <c r="K53" s="248">
        <v>2011</v>
      </c>
      <c r="L53" s="248">
        <v>2012</v>
      </c>
      <c r="M53" s="248">
        <v>2013</v>
      </c>
      <c r="N53" s="248">
        <v>2014</v>
      </c>
      <c r="O53" s="248">
        <v>2015</v>
      </c>
      <c r="P53" s="248">
        <v>2016</v>
      </c>
      <c r="Q53" s="248">
        <v>2017</v>
      </c>
      <c r="R53" s="248">
        <v>2018</v>
      </c>
      <c r="S53" s="248">
        <v>2019</v>
      </c>
      <c r="T53" s="248">
        <v>2020</v>
      </c>
      <c r="U53" s="248">
        <v>2021</v>
      </c>
      <c r="V53" s="248">
        <v>2022</v>
      </c>
    </row>
    <row r="54" spans="1:22">
      <c r="A54" s="249" t="s">
        <v>75</v>
      </c>
      <c r="B54" s="250">
        <v>1.8753999999999995</v>
      </c>
      <c r="C54" s="250">
        <v>2.4308999999999994</v>
      </c>
      <c r="D54" s="250">
        <v>3.04</v>
      </c>
      <c r="E54" s="250">
        <v>3.9249999999999998</v>
      </c>
      <c r="F54" s="250">
        <v>4.9630000000000001</v>
      </c>
      <c r="G54" s="250">
        <v>5.8479999999999999</v>
      </c>
      <c r="H54" s="250">
        <v>6.4859999999999998</v>
      </c>
      <c r="I54" s="250">
        <v>7.1885139999999996</v>
      </c>
      <c r="J54" s="250">
        <v>7.5745950000000004</v>
      </c>
      <c r="K54" s="250">
        <v>8.0823180000000008</v>
      </c>
      <c r="L54" s="250">
        <v>8.3078869999999991</v>
      </c>
      <c r="M54" s="250">
        <v>8.5239139999999995</v>
      </c>
      <c r="N54" s="250">
        <v>8.8585139999999996</v>
      </c>
      <c r="O54" s="250">
        <v>9.1237469999999998</v>
      </c>
      <c r="P54" s="250">
        <v>9.4781130000000005</v>
      </c>
      <c r="Q54" s="250">
        <v>9.8550109999999993</v>
      </c>
      <c r="R54" s="250">
        <v>10.276002</v>
      </c>
      <c r="S54" s="250">
        <v>10.349475999999999</v>
      </c>
      <c r="T54" s="250">
        <v>10.653129</v>
      </c>
      <c r="U54" s="250">
        <v>10.961175000000001</v>
      </c>
      <c r="V54" s="250">
        <v>11.349238</v>
      </c>
    </row>
    <row r="55" spans="1:22">
      <c r="A55" s="249" t="s">
        <v>90</v>
      </c>
      <c r="B55" s="250">
        <v>6.7060000000000004</v>
      </c>
      <c r="C55" s="250">
        <v>7.2779999999999996</v>
      </c>
      <c r="D55" s="250">
        <v>7.5439999999999996</v>
      </c>
      <c r="E55" s="250">
        <v>7.5250000000000004</v>
      </c>
      <c r="F55" s="250">
        <v>7.3630000000000004</v>
      </c>
      <c r="G55" s="250">
        <v>7.2069999999999999</v>
      </c>
      <c r="H55" s="250">
        <v>6.5</v>
      </c>
      <c r="I55" s="250">
        <v>5.9925670000000002</v>
      </c>
      <c r="J55" s="250">
        <v>5.5380589999999996</v>
      </c>
      <c r="K55" s="250">
        <v>5.4089309999999999</v>
      </c>
      <c r="L55" s="250">
        <v>5.362393</v>
      </c>
      <c r="M55" s="250">
        <v>5.195341</v>
      </c>
      <c r="N55" s="250">
        <v>5.0554639999999997</v>
      </c>
      <c r="O55" s="250">
        <v>4.8929070000000001</v>
      </c>
      <c r="P55" s="250">
        <v>4.821205</v>
      </c>
      <c r="Q55" s="250">
        <v>4.6558960000000003</v>
      </c>
      <c r="R55" s="250">
        <v>4.47973</v>
      </c>
      <c r="S55" s="250">
        <v>4.362114</v>
      </c>
      <c r="T55" s="250">
        <v>3.9468489999999998</v>
      </c>
      <c r="U55" s="250">
        <v>3.9818750000000001</v>
      </c>
      <c r="V55" s="250">
        <v>4.0588839999999999</v>
      </c>
    </row>
    <row r="56" spans="1:22" s="232" customFormat="1" ht="15" customHeight="1"/>
    <row r="57" spans="1:22">
      <c r="A57" s="189" t="s">
        <v>275</v>
      </c>
    </row>
    <row r="58" spans="1:22">
      <c r="A58" s="243"/>
      <c r="B58" s="251">
        <v>2010</v>
      </c>
      <c r="C58" s="251">
        <v>2011</v>
      </c>
      <c r="D58" s="251">
        <v>2012</v>
      </c>
      <c r="E58" s="251">
        <v>2013</v>
      </c>
      <c r="F58" s="251">
        <v>2014</v>
      </c>
      <c r="G58" s="251">
        <v>2015</v>
      </c>
      <c r="H58" s="251">
        <v>2016</v>
      </c>
      <c r="I58" s="251">
        <v>2017</v>
      </c>
      <c r="J58" s="251">
        <v>2018</v>
      </c>
      <c r="K58" s="251">
        <v>2019</v>
      </c>
      <c r="L58" s="251">
        <v>2020</v>
      </c>
      <c r="M58" s="251">
        <v>2021</v>
      </c>
      <c r="N58" s="251">
        <v>2022</v>
      </c>
    </row>
    <row r="59" spans="1:22">
      <c r="A59" s="246" t="s">
        <v>134</v>
      </c>
      <c r="B59" s="241">
        <v>0.178596</v>
      </c>
      <c r="C59" s="241">
        <v>0.32283699999999999</v>
      </c>
      <c r="D59" s="252">
        <v>0.53320000000000001</v>
      </c>
      <c r="E59" s="252">
        <v>0.61391300000000004</v>
      </c>
      <c r="F59" s="252">
        <v>0.6882140000000001</v>
      </c>
      <c r="G59" s="252">
        <v>0.74405600000000005</v>
      </c>
      <c r="H59" s="252">
        <v>0.83785600000000005</v>
      </c>
      <c r="I59" s="252">
        <v>0.91742899999999994</v>
      </c>
      <c r="J59" s="252">
        <v>1.001125</v>
      </c>
      <c r="K59" s="252">
        <v>1.093607</v>
      </c>
      <c r="L59" s="252">
        <v>1.2097550000000001</v>
      </c>
      <c r="M59" s="252">
        <v>1.3072439999999999</v>
      </c>
      <c r="N59" s="252">
        <v>1.42248</v>
      </c>
    </row>
    <row r="60" spans="1:22" s="232" customFormat="1" ht="15" customHeight="1"/>
    <row r="61" spans="1:22">
      <c r="A61" s="189" t="s">
        <v>277</v>
      </c>
    </row>
    <row r="62" spans="1:22">
      <c r="A62" s="237"/>
      <c r="B62" s="242" t="s">
        <v>113</v>
      </c>
      <c r="C62" s="253" t="s">
        <v>110</v>
      </c>
    </row>
    <row r="63" spans="1:22">
      <c r="A63" s="239" t="s">
        <v>6</v>
      </c>
      <c r="B63" s="240">
        <v>101.87077307430638</v>
      </c>
      <c r="C63" s="240">
        <v>86.627150300319229</v>
      </c>
    </row>
    <row r="64" spans="1:22">
      <c r="A64" s="239" t="s">
        <v>4</v>
      </c>
      <c r="B64" s="240">
        <v>102.79004120269985</v>
      </c>
      <c r="C64" s="240">
        <v>77.293497903345624</v>
      </c>
    </row>
    <row r="65" spans="1:3">
      <c r="A65" s="239" t="s">
        <v>11</v>
      </c>
      <c r="B65" s="240">
        <v>109.31576024622504</v>
      </c>
      <c r="C65" s="240">
        <v>47.781654854885971</v>
      </c>
    </row>
    <row r="66" spans="1:3">
      <c r="A66" s="239" t="s">
        <v>25</v>
      </c>
      <c r="B66" s="240">
        <v>111.16801534751998</v>
      </c>
      <c r="C66" s="240">
        <v>71.095148371434988</v>
      </c>
    </row>
    <row r="67" spans="1:3">
      <c r="A67" s="239" t="s">
        <v>16</v>
      </c>
      <c r="B67" s="240">
        <v>112.52256571031323</v>
      </c>
      <c r="C67" s="240">
        <v>63.733310133885233</v>
      </c>
    </row>
    <row r="68" spans="1:3">
      <c r="A68" s="239" t="s">
        <v>2</v>
      </c>
      <c r="B68" s="240">
        <v>117.09576792166649</v>
      </c>
      <c r="C68" s="240">
        <v>93.624135506910804</v>
      </c>
    </row>
    <row r="69" spans="1:3">
      <c r="A69" s="239" t="s">
        <v>7</v>
      </c>
      <c r="B69" s="240">
        <v>117.43462392027783</v>
      </c>
      <c r="C69" s="240">
        <v>98.447055000233703</v>
      </c>
    </row>
    <row r="70" spans="1:3">
      <c r="A70" s="239" t="s">
        <v>22</v>
      </c>
      <c r="B70" s="240">
        <v>118.06526685756455</v>
      </c>
      <c r="C70" s="240">
        <v>109.92361996523118</v>
      </c>
    </row>
    <row r="71" spans="1:3">
      <c r="A71" s="239" t="s">
        <v>0</v>
      </c>
      <c r="B71" s="240">
        <v>118.10715018011608</v>
      </c>
      <c r="C71" s="240">
        <v>73.109429776455144</v>
      </c>
    </row>
    <row r="72" spans="1:3">
      <c r="A72" s="239" t="s">
        <v>8</v>
      </c>
      <c r="B72" s="240">
        <v>118.84729619499876</v>
      </c>
      <c r="C72" s="240">
        <v>110.62158465083465</v>
      </c>
    </row>
    <row r="73" spans="1:3">
      <c r="A73" s="239" t="s">
        <v>13</v>
      </c>
      <c r="B73" s="240">
        <v>122.86150514054461</v>
      </c>
      <c r="C73" s="240">
        <v>83.059106447177768</v>
      </c>
    </row>
    <row r="74" spans="1:3">
      <c r="A74" s="239" t="s">
        <v>93</v>
      </c>
      <c r="B74" s="240">
        <v>124.08769972732891</v>
      </c>
      <c r="C74" s="240">
        <v>83.982911696796506</v>
      </c>
    </row>
    <row r="75" spans="1:3">
      <c r="A75" s="239" t="s">
        <v>10</v>
      </c>
      <c r="B75" s="240">
        <v>124.09944945848946</v>
      </c>
      <c r="C75" s="240">
        <v>104.09442618511089</v>
      </c>
    </row>
    <row r="76" spans="1:3">
      <c r="A76" s="239" t="s">
        <v>12</v>
      </c>
      <c r="B76" s="240">
        <v>124.54941234258263</v>
      </c>
      <c r="C76" s="240">
        <v>78.76703666146912</v>
      </c>
    </row>
    <row r="77" spans="1:3">
      <c r="A77" s="239" t="s">
        <v>19</v>
      </c>
      <c r="B77" s="240">
        <v>125.22513686393772</v>
      </c>
      <c r="C77" s="240">
        <v>86.961900599956749</v>
      </c>
    </row>
    <row r="78" spans="1:3">
      <c r="A78" s="239" t="s">
        <v>18</v>
      </c>
      <c r="B78" s="240">
        <v>125.56089964620558</v>
      </c>
      <c r="C78" s="240">
        <v>100.34088365848616</v>
      </c>
    </row>
    <row r="79" spans="1:3">
      <c r="A79" s="239" t="s">
        <v>5</v>
      </c>
      <c r="B79" s="240">
        <v>126.18381352590096</v>
      </c>
      <c r="C79" s="240">
        <v>103.27047650676182</v>
      </c>
    </row>
    <row r="80" spans="1:3">
      <c r="A80" s="239" t="s">
        <v>17</v>
      </c>
      <c r="B80" s="240">
        <v>126.9617754125497</v>
      </c>
      <c r="C80" s="240">
        <v>120.33690786586995</v>
      </c>
    </row>
    <row r="81" spans="1:5">
      <c r="A81" s="239" t="s">
        <v>9</v>
      </c>
      <c r="B81" s="240">
        <v>128.68303293455429</v>
      </c>
      <c r="C81" s="240">
        <v>116.04935508684208</v>
      </c>
    </row>
    <row r="82" spans="1:5">
      <c r="A82" s="239" t="s">
        <v>83</v>
      </c>
      <c r="B82" s="240">
        <v>131.59205379477427</v>
      </c>
      <c r="C82" s="240">
        <v>59.798119583112999</v>
      </c>
    </row>
    <row r="83" spans="1:5">
      <c r="A83" s="239" t="s">
        <v>1</v>
      </c>
      <c r="B83" s="240">
        <v>131.92545415014533</v>
      </c>
      <c r="C83" s="240">
        <v>90.821683107841949</v>
      </c>
    </row>
    <row r="84" spans="1:5">
      <c r="A84" s="239" t="s">
        <v>3</v>
      </c>
      <c r="B84" s="240">
        <v>131.94443726603004</v>
      </c>
      <c r="C84" s="240">
        <v>95.634639770745252</v>
      </c>
    </row>
    <row r="85" spans="1:5">
      <c r="A85" s="239" t="s">
        <v>20</v>
      </c>
      <c r="B85" s="240">
        <v>132.97122603856661</v>
      </c>
      <c r="C85" s="240">
        <v>14.076748947626044</v>
      </c>
    </row>
    <row r="86" spans="1:5">
      <c r="A86" s="239" t="s">
        <v>15</v>
      </c>
      <c r="B86" s="240">
        <v>139.13678090074561</v>
      </c>
      <c r="C86" s="240">
        <v>95.379910583606502</v>
      </c>
    </row>
    <row r="87" spans="1:5">
      <c r="A87" s="239" t="s">
        <v>21</v>
      </c>
      <c r="B87" s="240">
        <v>140.88347881945461</v>
      </c>
      <c r="C87" s="240">
        <v>134.49989885716315</v>
      </c>
    </row>
    <row r="88" spans="1:5">
      <c r="A88" s="239" t="s">
        <v>27</v>
      </c>
      <c r="B88" s="240">
        <v>142.30506332515941</v>
      </c>
      <c r="C88" s="240">
        <v>104.81835698616</v>
      </c>
    </row>
    <row r="89" spans="1:5">
      <c r="A89" s="239" t="s">
        <v>82</v>
      </c>
      <c r="B89" s="240">
        <v>153.91621531999559</v>
      </c>
      <c r="C89" s="240">
        <v>105.13253012048193</v>
      </c>
    </row>
    <row r="90" spans="1:5">
      <c r="A90" s="1" t="s">
        <v>14</v>
      </c>
      <c r="B90" s="241">
        <v>155.03000613847618</v>
      </c>
      <c r="C90" s="240">
        <v>131.28398219691084</v>
      </c>
    </row>
    <row r="91" spans="1:5" s="232" customFormat="1" ht="15" customHeight="1"/>
    <row r="92" spans="1:5">
      <c r="A92" s="189" t="s">
        <v>129</v>
      </c>
    </row>
    <row r="93" spans="1:5">
      <c r="A93" s="2"/>
      <c r="B93" s="254">
        <v>2007</v>
      </c>
      <c r="C93" s="254">
        <v>2012</v>
      </c>
      <c r="D93" s="254">
        <v>2017</v>
      </c>
      <c r="E93" s="254">
        <v>2022</v>
      </c>
    </row>
    <row r="94" spans="1:5">
      <c r="A94" s="2" t="s">
        <v>137</v>
      </c>
      <c r="B94" s="255">
        <v>3.544165</v>
      </c>
      <c r="C94" s="255">
        <v>2.2721309999999999</v>
      </c>
      <c r="D94" s="255">
        <v>1.5136350000000001</v>
      </c>
      <c r="E94" s="255">
        <v>1.0580000000000001</v>
      </c>
    </row>
    <row r="95" spans="1:5">
      <c r="A95" s="2" t="s">
        <v>308</v>
      </c>
      <c r="B95" s="243">
        <v>341.40454844511146</v>
      </c>
      <c r="C95" s="243">
        <v>216.06161965552897</v>
      </c>
      <c r="D95" s="243">
        <v>142.66042918721911</v>
      </c>
      <c r="E95" s="243">
        <v>97.71389206161443</v>
      </c>
    </row>
    <row r="96" spans="1:5" s="232" customFormat="1" ht="15" customHeight="1"/>
    <row r="97" spans="1:12">
      <c r="A97" s="189" t="s">
        <v>278</v>
      </c>
    </row>
    <row r="98" spans="1:12">
      <c r="A98" s="256"/>
      <c r="B98" s="254">
        <v>2012</v>
      </c>
      <c r="C98" s="254">
        <v>2014</v>
      </c>
      <c r="D98" s="254">
        <v>2016</v>
      </c>
      <c r="E98" s="254">
        <v>2018</v>
      </c>
      <c r="F98" s="254">
        <v>2020</v>
      </c>
      <c r="G98" s="254">
        <v>2022</v>
      </c>
    </row>
    <row r="99" spans="1:12">
      <c r="A99" s="257" t="s">
        <v>201</v>
      </c>
      <c r="B99" s="258">
        <v>1.739366</v>
      </c>
      <c r="C99" s="258">
        <v>1.3557360000000001</v>
      </c>
      <c r="D99" s="258">
        <v>1.0111730000000001</v>
      </c>
      <c r="E99" s="258">
        <v>0.88623499999999999</v>
      </c>
      <c r="F99" s="258">
        <v>0.81192399999999998</v>
      </c>
      <c r="G99" s="258">
        <v>0.57711000000000001</v>
      </c>
    </row>
    <row r="100" spans="1:12">
      <c r="A100" s="257" t="s">
        <v>139</v>
      </c>
      <c r="B100" s="258">
        <v>0.53276500000000004</v>
      </c>
      <c r="C100" s="258">
        <v>0.69150500000000004</v>
      </c>
      <c r="D100" s="258">
        <v>0.59028400000000003</v>
      </c>
      <c r="E100" s="258">
        <v>0.53411399999999998</v>
      </c>
      <c r="F100" s="258">
        <v>0.50582300000000002</v>
      </c>
      <c r="G100" s="258">
        <v>0.48088999999999998</v>
      </c>
    </row>
    <row r="101" spans="1:12" s="232" customFormat="1" ht="15" customHeight="1"/>
    <row r="102" spans="1:12">
      <c r="A102" s="189" t="s">
        <v>279</v>
      </c>
    </row>
    <row r="103" spans="1:12">
      <c r="A103" s="259"/>
      <c r="B103" s="260">
        <v>2012</v>
      </c>
      <c r="C103" s="260">
        <v>2013</v>
      </c>
      <c r="D103" s="260">
        <v>2014</v>
      </c>
      <c r="E103" s="260">
        <v>2015</v>
      </c>
      <c r="F103" s="260">
        <v>2016</v>
      </c>
      <c r="G103" s="260">
        <v>2017</v>
      </c>
      <c r="H103" s="260">
        <v>2018</v>
      </c>
      <c r="I103" s="260">
        <v>2019</v>
      </c>
      <c r="J103" s="260">
        <v>2020</v>
      </c>
      <c r="K103" s="260">
        <v>2021</v>
      </c>
      <c r="L103" s="260">
        <v>2022</v>
      </c>
    </row>
    <row r="104" spans="1:12">
      <c r="A104" s="261" t="s">
        <v>193</v>
      </c>
      <c r="B104" s="262">
        <v>1.5236959999999999</v>
      </c>
      <c r="C104" s="262">
        <v>1.473838</v>
      </c>
      <c r="D104" s="262">
        <v>1.2597929999999999</v>
      </c>
      <c r="E104" s="262">
        <v>1.007009</v>
      </c>
      <c r="F104" s="262">
        <v>0.85793299999999995</v>
      </c>
      <c r="G104" s="262">
        <v>0.70937499999999998</v>
      </c>
      <c r="H104" s="262">
        <v>0.62797100000000006</v>
      </c>
      <c r="I104" s="262">
        <v>0.59543499999999994</v>
      </c>
      <c r="J104" s="262">
        <v>0.50335099999999999</v>
      </c>
      <c r="K104" s="262">
        <v>0.47164299999999998</v>
      </c>
      <c r="L104" s="262">
        <v>0.40031499999999998</v>
      </c>
    </row>
    <row r="105" spans="1:12">
      <c r="A105" s="261" t="s">
        <v>194</v>
      </c>
      <c r="B105" s="262">
        <v>0.43731100000000001</v>
      </c>
      <c r="C105" s="262">
        <v>0.46410399999999996</v>
      </c>
      <c r="D105" s="262">
        <v>0.47999900000000001</v>
      </c>
      <c r="E105" s="262">
        <v>0.49</v>
      </c>
      <c r="F105" s="262">
        <v>0.51524599999999998</v>
      </c>
      <c r="G105" s="262">
        <v>0.61201300000000003</v>
      </c>
      <c r="H105" s="262">
        <v>0.646312</v>
      </c>
      <c r="I105" s="262">
        <v>0.66617499999999996</v>
      </c>
      <c r="J105" s="262">
        <v>0.69907000000000008</v>
      </c>
      <c r="K105" s="262">
        <v>0.68477300000000008</v>
      </c>
      <c r="L105" s="262">
        <v>0.57539899999999999</v>
      </c>
    </row>
    <row r="106" spans="1:12" s="232" customFormat="1" ht="15" customHeight="1"/>
    <row r="107" spans="1:12">
      <c r="A107" s="189" t="s">
        <v>280</v>
      </c>
    </row>
    <row r="108" spans="1:12">
      <c r="A108" s="230"/>
      <c r="B108" s="263" t="s">
        <v>108</v>
      </c>
      <c r="C108" s="263" t="s">
        <v>111</v>
      </c>
    </row>
    <row r="109" spans="1:12">
      <c r="A109" s="230" t="s">
        <v>7</v>
      </c>
      <c r="B109" s="230">
        <v>58.86783686530152</v>
      </c>
      <c r="C109" s="230">
        <v>139.98882061014709</v>
      </c>
    </row>
    <row r="110" spans="1:12">
      <c r="A110" s="230" t="s">
        <v>0</v>
      </c>
      <c r="B110" s="230">
        <v>80.192212973961844</v>
      </c>
      <c r="C110" s="230">
        <v>176.6294607792926</v>
      </c>
    </row>
    <row r="111" spans="1:12">
      <c r="A111" s="230" t="s">
        <v>27</v>
      </c>
      <c r="B111" s="230">
        <v>110.02221535095022</v>
      </c>
      <c r="C111" s="230">
        <v>134.9895745813441</v>
      </c>
    </row>
    <row r="112" spans="1:12">
      <c r="A112" s="230" t="s">
        <v>1</v>
      </c>
      <c r="B112" s="230">
        <v>112.7085662331197</v>
      </c>
      <c r="C112" s="230">
        <v>157.41914433995447</v>
      </c>
    </row>
    <row r="113" spans="1:3">
      <c r="A113" s="230" t="s">
        <v>14</v>
      </c>
      <c r="B113" s="230">
        <v>122.05317072840316</v>
      </c>
      <c r="C113" s="230">
        <v>343.45418386697065</v>
      </c>
    </row>
    <row r="114" spans="1:3">
      <c r="A114" s="230" t="s">
        <v>3</v>
      </c>
      <c r="B114" s="230">
        <v>140.29086576425863</v>
      </c>
      <c r="C114" s="230">
        <v>221.47209773749722</v>
      </c>
    </row>
    <row r="115" spans="1:3">
      <c r="A115" s="230" t="s">
        <v>5</v>
      </c>
      <c r="B115" s="230">
        <v>153.79529019868738</v>
      </c>
      <c r="C115" s="230">
        <v>317.58288199794123</v>
      </c>
    </row>
    <row r="116" spans="1:3">
      <c r="A116" s="230" t="s">
        <v>13</v>
      </c>
      <c r="B116" s="230">
        <v>186.87196687947949</v>
      </c>
      <c r="C116" s="230">
        <v>297.40659474931851</v>
      </c>
    </row>
    <row r="117" spans="1:3">
      <c r="A117" s="230" t="s">
        <v>18</v>
      </c>
      <c r="B117" s="230">
        <v>288.33740625504856</v>
      </c>
      <c r="C117" s="230">
        <v>911.73912222413094</v>
      </c>
    </row>
    <row r="118" spans="1:3">
      <c r="A118" s="230" t="s">
        <v>16</v>
      </c>
      <c r="B118" s="230">
        <v>304.45209679043086</v>
      </c>
      <c r="C118" s="230">
        <v>615.18554216247719</v>
      </c>
    </row>
    <row r="119" spans="1:3">
      <c r="A119" s="230" t="s">
        <v>12</v>
      </c>
      <c r="B119" s="230">
        <v>327.12929054257279</v>
      </c>
      <c r="C119" s="230">
        <v>525.02365563783326</v>
      </c>
    </row>
    <row r="120" spans="1:3">
      <c r="A120" s="230" t="s">
        <v>10</v>
      </c>
      <c r="B120" s="230">
        <v>337.03356407399212</v>
      </c>
      <c r="C120" s="230">
        <v>754.16539177351365</v>
      </c>
    </row>
    <row r="121" spans="1:3">
      <c r="A121" s="230" t="s">
        <v>15</v>
      </c>
      <c r="B121" s="230">
        <v>342.36143887411805</v>
      </c>
      <c r="C121" s="230">
        <v>282.84734822092844</v>
      </c>
    </row>
    <row r="122" spans="1:3">
      <c r="A122" s="230" t="s">
        <v>25</v>
      </c>
      <c r="B122" s="230">
        <v>358.50603144969318</v>
      </c>
      <c r="C122" s="230">
        <v>542.64489384379817</v>
      </c>
    </row>
    <row r="123" spans="1:3">
      <c r="A123" s="230" t="s">
        <v>6</v>
      </c>
      <c r="B123" s="230">
        <v>415.39785831534817</v>
      </c>
      <c r="C123" s="230">
        <v>749.98070820276553</v>
      </c>
    </row>
    <row r="124" spans="1:3">
      <c r="A124" s="230" t="s">
        <v>4</v>
      </c>
      <c r="B124" s="230">
        <v>420.12326533252121</v>
      </c>
      <c r="C124" s="230">
        <v>442.08566100440805</v>
      </c>
    </row>
    <row r="125" spans="1:3">
      <c r="A125" s="230" t="s">
        <v>20</v>
      </c>
      <c r="B125" s="230">
        <v>425.39157415227095</v>
      </c>
      <c r="C125" s="230">
        <v>799.17143197440942</v>
      </c>
    </row>
    <row r="126" spans="1:3">
      <c r="A126" s="230" t="s">
        <v>83</v>
      </c>
      <c r="B126" s="230">
        <v>455.44599884574785</v>
      </c>
      <c r="C126" s="230">
        <v>1094.4692484761674</v>
      </c>
    </row>
    <row r="127" spans="1:3">
      <c r="A127" s="230" t="s">
        <v>116</v>
      </c>
      <c r="B127" s="230">
        <v>462.48901848051361</v>
      </c>
      <c r="C127" s="230">
        <v>834.71637141882854</v>
      </c>
    </row>
    <row r="128" spans="1:3">
      <c r="A128" s="230" t="s">
        <v>82</v>
      </c>
      <c r="B128" s="230">
        <v>466.02078036918317</v>
      </c>
      <c r="C128" s="230">
        <v>643.58953200518681</v>
      </c>
    </row>
    <row r="129" spans="1:7">
      <c r="A129" s="230" t="s">
        <v>21</v>
      </c>
      <c r="B129" s="230">
        <v>502.09519161735653</v>
      </c>
      <c r="C129" s="230">
        <v>813.12521074519498</v>
      </c>
    </row>
    <row r="130" spans="1:7">
      <c r="A130" s="230" t="s">
        <v>117</v>
      </c>
      <c r="B130" s="230">
        <v>697.61130627833563</v>
      </c>
      <c r="C130" s="230">
        <v>1277.4009686752906</v>
      </c>
    </row>
    <row r="131" spans="1:7">
      <c r="A131" s="230" t="s">
        <v>19</v>
      </c>
      <c r="B131" s="230">
        <v>1174.939443261419</v>
      </c>
      <c r="C131" s="230">
        <v>1581.514536786942</v>
      </c>
    </row>
    <row r="132" spans="1:7">
      <c r="A132" s="230" t="s">
        <v>11</v>
      </c>
      <c r="B132" s="230">
        <v>1243.1631494926219</v>
      </c>
      <c r="C132" s="230">
        <v>1541.5439037902711</v>
      </c>
    </row>
    <row r="133" spans="1:7" s="232" customFormat="1" ht="15" customHeight="1"/>
    <row r="134" spans="1:7">
      <c r="A134" s="189" t="s">
        <v>183</v>
      </c>
    </row>
    <row r="135" spans="1:7">
      <c r="A135" s="20"/>
      <c r="B135" s="254">
        <v>2002</v>
      </c>
      <c r="C135" s="254">
        <v>2007</v>
      </c>
      <c r="D135" s="254">
        <v>2012</v>
      </c>
      <c r="E135" s="254">
        <v>2017</v>
      </c>
      <c r="F135" s="254">
        <v>2022</v>
      </c>
    </row>
    <row r="136" spans="1:7">
      <c r="A136" s="2" t="s">
        <v>137</v>
      </c>
      <c r="B136" s="255">
        <v>2.0660010000000004</v>
      </c>
      <c r="C136" s="255">
        <v>10.4968</v>
      </c>
      <c r="D136" s="255">
        <v>15.875094000000001</v>
      </c>
      <c r="E136" s="255">
        <v>20.906979</v>
      </c>
      <c r="F136" s="255">
        <v>25.883556000000002</v>
      </c>
    </row>
    <row r="137" spans="1:7">
      <c r="A137" s="2" t="s">
        <v>308</v>
      </c>
      <c r="B137" s="243">
        <v>202.48422343858621</v>
      </c>
      <c r="C137" s="243">
        <v>1011.1423322894522</v>
      </c>
      <c r="D137" s="243">
        <v>1509.5954070534535</v>
      </c>
      <c r="E137" s="243">
        <v>1970.4873348912895</v>
      </c>
      <c r="F137" s="243">
        <v>2390.5321334165901</v>
      </c>
    </row>
    <row r="138" spans="1:7" s="232" customFormat="1" ht="15" customHeight="1"/>
    <row r="139" spans="1:7">
      <c r="A139" s="189" t="s">
        <v>143</v>
      </c>
    </row>
    <row r="140" spans="1:7">
      <c r="A140" s="1"/>
      <c r="B140" s="264">
        <v>2012</v>
      </c>
      <c r="C140" s="264">
        <v>2014</v>
      </c>
      <c r="D140" s="264">
        <v>2016</v>
      </c>
      <c r="E140" s="264">
        <v>2018</v>
      </c>
      <c r="F140" s="264">
        <v>2020</v>
      </c>
      <c r="G140" s="264">
        <v>2022</v>
      </c>
    </row>
    <row r="141" spans="1:7">
      <c r="A141" s="265" t="s">
        <v>56</v>
      </c>
      <c r="B141" s="266">
        <v>0.65460582469621909</v>
      </c>
      <c r="C141" s="266">
        <v>0.59822853571700541</v>
      </c>
      <c r="D141" s="266">
        <v>0.56279257277607631</v>
      </c>
      <c r="E141" s="266">
        <v>0.54098613854308764</v>
      </c>
      <c r="F141" s="266">
        <v>0.51614824361801093</v>
      </c>
      <c r="G141" s="266">
        <v>0.51897247039780769</v>
      </c>
    </row>
    <row r="142" spans="1:7" ht="22.5">
      <c r="A142" s="265" t="s">
        <v>73</v>
      </c>
      <c r="B142" s="266">
        <v>0.30080886450184169</v>
      </c>
      <c r="C142" s="266">
        <v>0.36008780229757892</v>
      </c>
      <c r="D142" s="266">
        <v>0.39692711315453222</v>
      </c>
      <c r="E142" s="266">
        <v>0.42021391315809203</v>
      </c>
      <c r="F142" s="266">
        <v>0.44625890010845976</v>
      </c>
      <c r="G142" s="266">
        <v>0.44864430528788235</v>
      </c>
    </row>
    <row r="143" spans="1:7">
      <c r="A143" s="265" t="s">
        <v>281</v>
      </c>
      <c r="B143" s="266">
        <v>4.4585310801939185E-2</v>
      </c>
      <c r="C143" s="266">
        <v>4.1683661985415663E-2</v>
      </c>
      <c r="D143" s="266">
        <v>4.0280314069391379E-2</v>
      </c>
      <c r="E143" s="266">
        <v>3.8799948298820337E-2</v>
      </c>
      <c r="F143" s="266">
        <v>3.7592856273529367E-2</v>
      </c>
      <c r="G143" s="266">
        <v>3.2383224314309823E-2</v>
      </c>
    </row>
    <row r="144" spans="1:7" s="232" customFormat="1" ht="15" customHeight="1"/>
    <row r="145" spans="1:9">
      <c r="A145" s="189" t="s">
        <v>144</v>
      </c>
    </row>
    <row r="146" spans="1:9">
      <c r="A146" s="243"/>
      <c r="B146" s="254">
        <v>2015</v>
      </c>
      <c r="C146" s="254">
        <v>2016</v>
      </c>
      <c r="D146" s="254">
        <v>2017</v>
      </c>
      <c r="E146" s="254">
        <v>2018</v>
      </c>
      <c r="F146" s="254">
        <v>2019</v>
      </c>
      <c r="G146" s="254">
        <v>2020</v>
      </c>
      <c r="H146" s="254">
        <v>2021</v>
      </c>
      <c r="I146" s="254">
        <v>2022</v>
      </c>
    </row>
    <row r="147" spans="1:9">
      <c r="A147" s="2" t="s">
        <v>137</v>
      </c>
      <c r="B147" s="255">
        <v>0.760432</v>
      </c>
      <c r="C147" s="255">
        <v>0.85640400000000005</v>
      </c>
      <c r="D147" s="255">
        <v>1.215436</v>
      </c>
      <c r="E147" s="255">
        <v>1.5531029999999999</v>
      </c>
      <c r="F147" s="255">
        <v>1.6217349999999999</v>
      </c>
      <c r="G147" s="255">
        <v>1.4302919999999999</v>
      </c>
      <c r="H147" s="255">
        <v>1.4681379999999999</v>
      </c>
      <c r="I147" s="255">
        <v>1.7014719999999999</v>
      </c>
    </row>
    <row r="148" spans="1:9">
      <c r="A148" s="2" t="s">
        <v>308</v>
      </c>
      <c r="B148" s="255">
        <v>72.052616283945099</v>
      </c>
      <c r="C148" s="255">
        <v>80.95458661741101</v>
      </c>
      <c r="D148" s="255">
        <v>114.55510833826969</v>
      </c>
      <c r="E148" s="255">
        <v>145.83400627241826</v>
      </c>
      <c r="F148" s="255">
        <v>151.64992057650599</v>
      </c>
      <c r="G148" s="255">
        <v>133.64995364788484</v>
      </c>
      <c r="H148" s="255">
        <v>139.60054226099481</v>
      </c>
      <c r="I148" s="255">
        <v>157.14314872765522</v>
      </c>
    </row>
    <row r="149" spans="1:9" s="232" customFormat="1" ht="15" customHeight="1"/>
    <row r="150" spans="1:9">
      <c r="A150" s="189" t="s">
        <v>282</v>
      </c>
    </row>
    <row r="151" spans="1:9">
      <c r="A151" s="230"/>
      <c r="B151" s="268" t="s">
        <v>111</v>
      </c>
      <c r="C151" s="268" t="s">
        <v>108</v>
      </c>
    </row>
    <row r="152" spans="1:9">
      <c r="A152" s="230" t="s">
        <v>21</v>
      </c>
      <c r="B152" s="230">
        <v>1429.3792851522985</v>
      </c>
      <c r="C152" s="230">
        <v>1607.1988875697812</v>
      </c>
    </row>
    <row r="153" spans="1:9">
      <c r="A153" s="230" t="s">
        <v>6</v>
      </c>
      <c r="B153" s="230">
        <v>1307.7755544302502</v>
      </c>
      <c r="C153" s="230">
        <v>1745.811365018232</v>
      </c>
    </row>
    <row r="154" spans="1:9">
      <c r="A154" s="230" t="s">
        <v>19</v>
      </c>
      <c r="B154" s="230">
        <v>1836.0879233240887</v>
      </c>
      <c r="C154" s="230">
        <v>1920.6663143926462</v>
      </c>
    </row>
    <row r="155" spans="1:9">
      <c r="A155" s="230" t="s">
        <v>83</v>
      </c>
      <c r="B155" s="230">
        <v>1627.4062977053259</v>
      </c>
      <c r="C155" s="230">
        <v>2187.3696378533946</v>
      </c>
    </row>
    <row r="156" spans="1:9">
      <c r="A156" s="230" t="s">
        <v>1</v>
      </c>
      <c r="B156" s="230">
        <v>1845.2707960484061</v>
      </c>
      <c r="C156" s="230">
        <v>2247.1350146908139</v>
      </c>
    </row>
    <row r="157" spans="1:9">
      <c r="A157" s="230" t="s">
        <v>10</v>
      </c>
      <c r="B157" s="230">
        <v>1795.4355610699342</v>
      </c>
      <c r="C157" s="230">
        <v>2420.4552262638135</v>
      </c>
    </row>
    <row r="158" spans="1:9">
      <c r="A158" s="230" t="s">
        <v>5</v>
      </c>
      <c r="B158" s="230">
        <v>1869.0838604386067</v>
      </c>
      <c r="C158" s="230">
        <v>2502.4088878508642</v>
      </c>
    </row>
    <row r="159" spans="1:9">
      <c r="A159" s="230" t="s">
        <v>27</v>
      </c>
      <c r="B159" s="230">
        <v>1917.17445821366</v>
      </c>
      <c r="C159" s="230">
        <v>2533.4123032133766</v>
      </c>
    </row>
    <row r="160" spans="1:9">
      <c r="A160" s="230" t="s">
        <v>16</v>
      </c>
      <c r="B160" s="230">
        <v>2326.6603950910462</v>
      </c>
      <c r="C160" s="230">
        <v>2576.7140197403965</v>
      </c>
    </row>
    <row r="161" spans="1:3">
      <c r="A161" s="230" t="s">
        <v>117</v>
      </c>
      <c r="B161" s="230">
        <v>2401.6698759714991</v>
      </c>
      <c r="C161" s="230">
        <v>2604.8078844518659</v>
      </c>
    </row>
    <row r="162" spans="1:3">
      <c r="A162" s="230" t="s">
        <v>93</v>
      </c>
      <c r="B162" s="230">
        <v>2220.7526754062324</v>
      </c>
      <c r="C162" s="230">
        <v>2617.2562192534788</v>
      </c>
    </row>
    <row r="163" spans="1:3">
      <c r="A163" s="230" t="s">
        <v>25</v>
      </c>
      <c r="B163" s="230">
        <v>2035.5794291878731</v>
      </c>
      <c r="C163" s="230">
        <v>2737.8917279844145</v>
      </c>
    </row>
    <row r="164" spans="1:3">
      <c r="A164" s="230" t="s">
        <v>11</v>
      </c>
      <c r="B164" s="230">
        <v>2393.5290027678352</v>
      </c>
      <c r="C164" s="230">
        <v>2901.730838223461</v>
      </c>
    </row>
    <row r="165" spans="1:3">
      <c r="A165" s="230" t="s">
        <v>9</v>
      </c>
      <c r="B165" s="230">
        <v>2740.8527466478913</v>
      </c>
      <c r="C165" s="230">
        <v>2940.575058634478</v>
      </c>
    </row>
    <row r="166" spans="1:3">
      <c r="A166" s="230" t="s">
        <v>13</v>
      </c>
      <c r="B166" s="230">
        <v>2412.842100379049</v>
      </c>
      <c r="C166" s="230">
        <v>2955.9150413546972</v>
      </c>
    </row>
    <row r="167" spans="1:3">
      <c r="A167" s="230" t="s">
        <v>123</v>
      </c>
      <c r="B167" s="230">
        <v>2330.4595069284233</v>
      </c>
      <c r="C167" s="230">
        <v>2955.9586541441386</v>
      </c>
    </row>
    <row r="168" spans="1:3">
      <c r="A168" s="230" t="s">
        <v>4</v>
      </c>
      <c r="B168" s="230">
        <v>2037.027518410247</v>
      </c>
      <c r="C168" s="230">
        <v>2964.5027192154389</v>
      </c>
    </row>
    <row r="169" spans="1:3">
      <c r="A169" s="230" t="s">
        <v>17</v>
      </c>
      <c r="B169" s="230">
        <v>2261.4769283715018</v>
      </c>
      <c r="C169" s="230">
        <v>2981.0431099510783</v>
      </c>
    </row>
    <row r="170" spans="1:3">
      <c r="A170" s="230" t="s">
        <v>20</v>
      </c>
      <c r="B170" s="230">
        <v>2837.5851565255707</v>
      </c>
      <c r="C170" s="230">
        <v>3119.7496705369467</v>
      </c>
    </row>
    <row r="171" spans="1:3">
      <c r="A171" s="230" t="s">
        <v>3</v>
      </c>
      <c r="B171" s="230">
        <v>2344.7151204988563</v>
      </c>
      <c r="C171" s="230">
        <v>3155.1337711875667</v>
      </c>
    </row>
    <row r="172" spans="1:3">
      <c r="A172" s="230" t="s">
        <v>7</v>
      </c>
      <c r="B172" s="230">
        <v>2337.1470553629688</v>
      </c>
      <c r="C172" s="230">
        <v>3185.6433897658217</v>
      </c>
    </row>
    <row r="173" spans="1:3">
      <c r="A173" s="230" t="s">
        <v>12</v>
      </c>
      <c r="B173" s="230">
        <v>2301.9516623323902</v>
      </c>
      <c r="C173" s="230">
        <v>3291.9636502180783</v>
      </c>
    </row>
    <row r="174" spans="1:3">
      <c r="A174" s="267" t="s">
        <v>2</v>
      </c>
      <c r="B174" s="230">
        <v>3366.1131903080141</v>
      </c>
      <c r="C174" s="267">
        <v>3353.9286255168981</v>
      </c>
    </row>
    <row r="175" spans="1:3">
      <c r="A175" s="267" t="s">
        <v>0</v>
      </c>
      <c r="B175" s="230">
        <v>3306.5276190253239</v>
      </c>
      <c r="C175" s="267">
        <v>3542.0641786040969</v>
      </c>
    </row>
    <row r="176" spans="1:3">
      <c r="A176" s="267" t="s">
        <v>15</v>
      </c>
      <c r="B176" s="230">
        <v>2818.332107640113</v>
      </c>
      <c r="C176" s="267">
        <v>3547.1402920566657</v>
      </c>
    </row>
    <row r="177" spans="1:8">
      <c r="A177" s="267" t="s">
        <v>18</v>
      </c>
      <c r="B177" s="230">
        <v>3014.3831551083381</v>
      </c>
      <c r="C177" s="267">
        <v>3981.8634144691696</v>
      </c>
    </row>
    <row r="178" spans="1:8" s="232" customFormat="1" ht="15" customHeight="1"/>
    <row r="179" spans="1:8">
      <c r="A179" s="189" t="s">
        <v>283</v>
      </c>
    </row>
    <row r="180" spans="1:8">
      <c r="A180" s="2"/>
      <c r="B180" s="269">
        <v>2010</v>
      </c>
      <c r="C180" s="269">
        <v>2012</v>
      </c>
      <c r="D180" s="269">
        <v>2014</v>
      </c>
      <c r="E180" s="269">
        <v>2016</v>
      </c>
      <c r="F180" s="269">
        <v>2018</v>
      </c>
      <c r="G180" s="269">
        <v>2020</v>
      </c>
      <c r="H180" s="269">
        <v>2022</v>
      </c>
    </row>
    <row r="181" spans="1:8">
      <c r="A181" s="20" t="s">
        <v>205</v>
      </c>
      <c r="B181" s="270">
        <v>2.2147359999999998</v>
      </c>
      <c r="C181" s="270">
        <v>2.6448090000000004</v>
      </c>
      <c r="D181" s="270">
        <v>2.9434219999999995</v>
      </c>
      <c r="E181" s="270">
        <v>3.2069899999999998</v>
      </c>
      <c r="F181" s="270">
        <v>3.5701589999999999</v>
      </c>
      <c r="G181" s="270">
        <v>3.833367</v>
      </c>
      <c r="H181" s="270">
        <v>4.003736</v>
      </c>
    </row>
    <row r="182" spans="1:8">
      <c r="A182" s="230" t="s">
        <v>28</v>
      </c>
      <c r="B182" s="270">
        <v>21.027099234104611</v>
      </c>
      <c r="C182" s="270">
        <v>25.150033876546729</v>
      </c>
      <c r="D182" s="270">
        <v>27.930776146950041</v>
      </c>
      <c r="E182" s="270">
        <v>30.315195834696119</v>
      </c>
      <c r="F182" s="270">
        <v>33.523249262896954</v>
      </c>
      <c r="G182" s="270">
        <v>35.819911029728992</v>
      </c>
      <c r="H182" s="270">
        <v>36.977374985557645</v>
      </c>
    </row>
    <row r="183" spans="1:8" s="232" customFormat="1" ht="15" customHeight="1"/>
    <row r="184" spans="1:8">
      <c r="A184" s="189" t="s">
        <v>284</v>
      </c>
    </row>
    <row r="185" spans="1:8">
      <c r="A185" s="201"/>
      <c r="B185" s="202">
        <v>2016</v>
      </c>
      <c r="C185" s="202">
        <v>2017</v>
      </c>
      <c r="D185" s="202">
        <v>2018</v>
      </c>
      <c r="E185" s="202">
        <v>2019</v>
      </c>
      <c r="F185" s="202">
        <v>2020</v>
      </c>
      <c r="G185" s="202">
        <v>2021</v>
      </c>
      <c r="H185" s="202">
        <v>2022</v>
      </c>
    </row>
    <row r="186" spans="1:8" ht="22.5">
      <c r="A186" s="203" t="s">
        <v>151</v>
      </c>
      <c r="B186" s="204">
        <v>1067.6030000000001</v>
      </c>
      <c r="C186" s="204">
        <v>1098.95</v>
      </c>
      <c r="D186" s="204">
        <v>1104.674</v>
      </c>
      <c r="E186" s="204">
        <v>1115.0629999999999</v>
      </c>
      <c r="F186" s="204">
        <v>1102.5059999999999</v>
      </c>
      <c r="G186" s="204">
        <v>1129.569</v>
      </c>
      <c r="H186" s="204">
        <v>1125.527</v>
      </c>
    </row>
    <row r="187" spans="1:8" ht="22.5">
      <c r="A187" s="203" t="s">
        <v>216</v>
      </c>
      <c r="B187" s="204">
        <v>904.3549999999999</v>
      </c>
      <c r="C187" s="204">
        <v>875.89499999999998</v>
      </c>
      <c r="D187" s="204">
        <v>888.22</v>
      </c>
      <c r="E187" s="204">
        <v>918.42499999999995</v>
      </c>
      <c r="F187" s="204">
        <v>955.904</v>
      </c>
      <c r="G187" s="204">
        <v>989.649</v>
      </c>
      <c r="H187" s="204">
        <v>1003.904</v>
      </c>
    </row>
    <row r="188" spans="1:8" ht="22.5">
      <c r="A188" s="203" t="s">
        <v>152</v>
      </c>
      <c r="B188" s="204">
        <v>522.55200000000002</v>
      </c>
      <c r="C188" s="204">
        <v>569.65099999999995</v>
      </c>
      <c r="D188" s="204">
        <v>622.346</v>
      </c>
      <c r="E188" s="204">
        <v>664.30899999999997</v>
      </c>
      <c r="F188" s="204">
        <v>721.33299999999997</v>
      </c>
      <c r="G188" s="204">
        <v>740.024</v>
      </c>
      <c r="H188" s="204">
        <v>808.85799999999995</v>
      </c>
    </row>
    <row r="189" spans="1:8" ht="22.5">
      <c r="A189" s="203" t="s">
        <v>153</v>
      </c>
      <c r="B189" s="204">
        <v>563.274</v>
      </c>
      <c r="C189" s="204">
        <v>589.24</v>
      </c>
      <c r="D189" s="204">
        <v>596.70999999999992</v>
      </c>
      <c r="E189" s="204">
        <v>605.51</v>
      </c>
      <c r="F189" s="204">
        <v>613.947</v>
      </c>
      <c r="G189" s="204">
        <v>624.91800000000001</v>
      </c>
      <c r="H189" s="204">
        <v>612.97</v>
      </c>
    </row>
    <row r="190" spans="1:8" ht="22.5">
      <c r="A190" s="203" t="s">
        <v>156</v>
      </c>
      <c r="B190" s="271">
        <v>149.20599999999999</v>
      </c>
      <c r="C190" s="271">
        <v>227.131</v>
      </c>
      <c r="D190" s="271">
        <v>358.209</v>
      </c>
      <c r="E190" s="204">
        <v>422.65100000000001</v>
      </c>
      <c r="F190" s="204">
        <v>439.67700000000002</v>
      </c>
      <c r="G190" s="204">
        <v>452.08800000000002</v>
      </c>
      <c r="H190" s="204">
        <v>452.47699999999998</v>
      </c>
    </row>
    <row r="191" spans="1:8" s="232" customFormat="1" ht="15" customHeight="1"/>
    <row r="192" spans="1:8">
      <c r="A192" s="189" t="s">
        <v>286</v>
      </c>
    </row>
    <row r="193" spans="1:6" ht="56.25">
      <c r="A193" s="272"/>
      <c r="B193" s="276" t="s">
        <v>122</v>
      </c>
      <c r="C193" s="277" t="s">
        <v>121</v>
      </c>
      <c r="D193" s="277" t="s">
        <v>157</v>
      </c>
      <c r="E193" s="276" t="s">
        <v>155</v>
      </c>
      <c r="F193" s="278"/>
    </row>
    <row r="194" spans="1:6">
      <c r="A194" s="273" t="s">
        <v>3</v>
      </c>
      <c r="B194" s="274">
        <v>9.9409530639360941</v>
      </c>
      <c r="C194" s="275">
        <v>7.8711499818043524</v>
      </c>
      <c r="D194" s="275">
        <v>3.3975059187583319</v>
      </c>
      <c r="E194" s="274">
        <v>1.8852944624465104</v>
      </c>
    </row>
    <row r="195" spans="1:6">
      <c r="A195" s="273" t="s">
        <v>2</v>
      </c>
      <c r="B195" s="274">
        <v>19.580886208230403</v>
      </c>
      <c r="C195" s="275">
        <v>0.66705306353010518</v>
      </c>
      <c r="D195" s="275">
        <v>4.5305743599609496</v>
      </c>
      <c r="E195" s="274">
        <v>0.38744426865983222</v>
      </c>
    </row>
    <row r="196" spans="1:6">
      <c r="A196" s="273" t="s">
        <v>25</v>
      </c>
      <c r="B196" s="274">
        <v>3.7712539115078685</v>
      </c>
      <c r="C196" s="275">
        <v>4.3045613015330764</v>
      </c>
      <c r="D196" s="275">
        <v>16.91202386127555</v>
      </c>
      <c r="E196" s="274">
        <v>0.69310503222183495</v>
      </c>
    </row>
    <row r="197" spans="1:6">
      <c r="A197" s="273" t="s">
        <v>15</v>
      </c>
      <c r="B197" s="274">
        <v>22.604623821929351</v>
      </c>
      <c r="C197" s="275">
        <v>0.61385800371248278</v>
      </c>
      <c r="D197" s="275">
        <v>4.0438381362446574</v>
      </c>
      <c r="E197" s="274">
        <v>1.1779790363363578</v>
      </c>
    </row>
    <row r="198" spans="1:6">
      <c r="A198" s="273" t="s">
        <v>13</v>
      </c>
      <c r="B198" s="274">
        <v>2.3919355846113879</v>
      </c>
      <c r="C198" s="275">
        <v>10.685021644361042</v>
      </c>
      <c r="D198" s="275">
        <v>15.655783491534722</v>
      </c>
      <c r="E198" s="274">
        <v>0.1686986598312171</v>
      </c>
    </row>
    <row r="199" spans="1:6">
      <c r="A199" s="273" t="s">
        <v>16</v>
      </c>
      <c r="B199" s="274">
        <v>9.7912807852764079</v>
      </c>
      <c r="C199" s="275">
        <v>7.195990469801905</v>
      </c>
      <c r="D199" s="275">
        <v>12.793256454044002</v>
      </c>
      <c r="E199" s="274">
        <v>1.6497336719807334</v>
      </c>
    </row>
    <row r="200" spans="1:6">
      <c r="A200" s="273" t="s">
        <v>0</v>
      </c>
      <c r="B200" s="274">
        <v>25.589728243682735</v>
      </c>
      <c r="C200" s="275">
        <v>3.3349768330630027</v>
      </c>
      <c r="D200" s="275">
        <v>1.1465992094211854</v>
      </c>
      <c r="E200" s="274">
        <v>2.0028366266148172</v>
      </c>
    </row>
    <row r="201" spans="1:6">
      <c r="A201" s="273" t="s">
        <v>5</v>
      </c>
      <c r="B201" s="274">
        <v>16.977159599365681</v>
      </c>
      <c r="C201" s="275">
        <v>8.4420070034368706</v>
      </c>
      <c r="D201" s="275">
        <v>6.4369105882769064</v>
      </c>
      <c r="E201" s="274">
        <v>0.23561471664966896</v>
      </c>
    </row>
    <row r="202" spans="1:6">
      <c r="A202" s="273" t="s">
        <v>7</v>
      </c>
      <c r="B202" s="274">
        <v>20.999540987677147</v>
      </c>
      <c r="C202" s="275">
        <v>4.2014151380878042</v>
      </c>
      <c r="D202" s="275">
        <v>1.6585782885844238</v>
      </c>
      <c r="E202" s="274">
        <v>5.3868996143146379</v>
      </c>
    </row>
    <row r="203" spans="1:6">
      <c r="A203" s="273" t="s">
        <v>9</v>
      </c>
      <c r="B203" s="274">
        <v>21.612974895397493</v>
      </c>
      <c r="C203" s="275">
        <v>9.537782426778243</v>
      </c>
      <c r="D203" s="275">
        <v>2.5194142259414227</v>
      </c>
      <c r="E203" s="274">
        <v>0</v>
      </c>
    </row>
    <row r="204" spans="1:6">
      <c r="A204" s="273" t="s">
        <v>1</v>
      </c>
      <c r="B204" s="274">
        <v>14.396843527752786</v>
      </c>
      <c r="C204" s="275">
        <v>3.1623959932760894</v>
      </c>
      <c r="D204" s="275">
        <v>7.3985518926581895</v>
      </c>
      <c r="E204" s="274">
        <v>8.8392670287647057</v>
      </c>
    </row>
    <row r="205" spans="1:6">
      <c r="A205" s="273" t="s">
        <v>93</v>
      </c>
      <c r="B205" s="274">
        <v>14.767822115342705</v>
      </c>
      <c r="C205" s="275">
        <v>6.9989737926071705</v>
      </c>
      <c r="D205" s="275">
        <v>12.174017215594661</v>
      </c>
      <c r="E205" s="274">
        <v>1.5594575916833047</v>
      </c>
    </row>
    <row r="206" spans="1:6">
      <c r="A206" s="273" t="s">
        <v>10</v>
      </c>
      <c r="B206" s="274">
        <v>29.539914671642524</v>
      </c>
      <c r="C206" s="275">
        <v>3.597068448766811</v>
      </c>
      <c r="D206" s="275">
        <v>1.7632515113234513</v>
      </c>
      <c r="E206" s="274">
        <v>0.62591350259746437</v>
      </c>
    </row>
    <row r="207" spans="1:6">
      <c r="A207" s="273" t="s">
        <v>4</v>
      </c>
      <c r="B207" s="274">
        <v>13.375794913916724</v>
      </c>
      <c r="C207" s="275">
        <v>15.986445626366258</v>
      </c>
      <c r="D207" s="275">
        <v>5.16625882878611</v>
      </c>
      <c r="E207" s="274">
        <v>1.3265162393812009</v>
      </c>
    </row>
    <row r="208" spans="1:6">
      <c r="A208" s="273" t="s">
        <v>14</v>
      </c>
      <c r="B208" s="274">
        <v>17.635323439362331</v>
      </c>
      <c r="C208" s="275">
        <v>6.2318509307469245</v>
      </c>
      <c r="D208" s="275">
        <v>6.5860366147078047</v>
      </c>
      <c r="E208" s="274">
        <v>6.4360877465988633</v>
      </c>
    </row>
    <row r="209" spans="1:5">
      <c r="A209" s="273" t="s">
        <v>21</v>
      </c>
      <c r="B209" s="274">
        <v>22.615888178913739</v>
      </c>
      <c r="C209" s="275">
        <v>3.6930127795527152</v>
      </c>
      <c r="D209" s="275">
        <v>11.277423322683704</v>
      </c>
      <c r="E209" s="274">
        <v>0</v>
      </c>
    </row>
    <row r="210" spans="1:5">
      <c r="A210" s="273" t="s">
        <v>27</v>
      </c>
      <c r="B210" s="274">
        <v>7.6426500877587538</v>
      </c>
      <c r="C210" s="275">
        <v>5.7367312177213794</v>
      </c>
      <c r="D210" s="275">
        <v>9.4212388616647882</v>
      </c>
      <c r="E210" s="274">
        <v>14.923893780979681</v>
      </c>
    </row>
    <row r="211" spans="1:5">
      <c r="A211" s="273" t="s">
        <v>82</v>
      </c>
      <c r="B211" s="274">
        <v>13.554880070741682</v>
      </c>
      <c r="C211" s="275">
        <v>8.691278876975792</v>
      </c>
      <c r="D211" s="275">
        <v>16.32253785785343</v>
      </c>
      <c r="E211" s="274">
        <v>0</v>
      </c>
    </row>
    <row r="212" spans="1:5">
      <c r="A212" s="273" t="s">
        <v>18</v>
      </c>
      <c r="B212" s="274">
        <v>32.985278342251263</v>
      </c>
      <c r="C212" s="275">
        <v>6.4304211460596266</v>
      </c>
      <c r="D212" s="275">
        <v>1.0516451290916109</v>
      </c>
      <c r="E212" s="274">
        <v>7.3758671383448424E-2</v>
      </c>
    </row>
    <row r="213" spans="1:5">
      <c r="A213" s="273" t="s">
        <v>83</v>
      </c>
      <c r="B213" s="274">
        <v>11.015290106996996</v>
      </c>
      <c r="C213" s="275">
        <v>20.62589304800801</v>
      </c>
      <c r="D213" s="275">
        <v>8.1725378127308801</v>
      </c>
      <c r="E213" s="274">
        <v>3.216285445333273</v>
      </c>
    </row>
    <row r="214" spans="1:5">
      <c r="A214" s="273" t="s">
        <v>6</v>
      </c>
      <c r="B214" s="274">
        <v>2.1460626289349376</v>
      </c>
      <c r="C214" s="275">
        <v>22.887839822265725</v>
      </c>
      <c r="D214" s="275">
        <v>17.487410838391824</v>
      </c>
      <c r="E214" s="274">
        <v>0.72839304347277467</v>
      </c>
    </row>
    <row r="215" spans="1:5">
      <c r="A215" s="273" t="s">
        <v>12</v>
      </c>
      <c r="B215" s="274">
        <v>27.693317006049263</v>
      </c>
      <c r="C215" s="275">
        <v>11.57275485889198</v>
      </c>
      <c r="D215" s="275">
        <v>1.7331835185686575</v>
      </c>
      <c r="E215" s="274">
        <v>2.4476288488655489</v>
      </c>
    </row>
    <row r="216" spans="1:5">
      <c r="A216" s="273" t="s">
        <v>19</v>
      </c>
      <c r="B216" s="274">
        <v>4.1034241465076917</v>
      </c>
      <c r="C216" s="275">
        <v>10.369985664080957</v>
      </c>
      <c r="D216" s="275">
        <v>29.422997351931389</v>
      </c>
      <c r="E216" s="274">
        <v>1.2596126341072687E-2</v>
      </c>
    </row>
    <row r="217" spans="1:5">
      <c r="A217" s="273" t="s">
        <v>22</v>
      </c>
      <c r="B217" s="274">
        <v>13.048538461538461</v>
      </c>
      <c r="C217" s="275">
        <v>19.375102564102566</v>
      </c>
      <c r="D217" s="275">
        <v>11.636358974358975</v>
      </c>
      <c r="E217" s="274">
        <v>0</v>
      </c>
    </row>
    <row r="218" spans="1:5">
      <c r="A218" s="273" t="s">
        <v>17</v>
      </c>
      <c r="B218" s="274">
        <v>22.15792542580942</v>
      </c>
      <c r="C218" s="275">
        <v>15.169323731566777</v>
      </c>
      <c r="D218" s="275">
        <v>6.7846407009783434</v>
      </c>
      <c r="E218" s="274">
        <v>0.27526098850221964</v>
      </c>
    </row>
    <row r="219" spans="1:5">
      <c r="A219" s="273" t="s">
        <v>8</v>
      </c>
      <c r="B219" s="274">
        <v>26.447642758707097</v>
      </c>
      <c r="C219" s="275">
        <v>4.9744462227511912</v>
      </c>
      <c r="D219" s="275">
        <v>14.295510116512153</v>
      </c>
      <c r="E219" s="274">
        <v>0.89940090202956668</v>
      </c>
    </row>
    <row r="220" spans="1:5" s="232" customFormat="1" ht="15" customHeight="1"/>
    <row r="221" spans="1:5">
      <c r="A221" s="189" t="s">
        <v>288</v>
      </c>
    </row>
    <row r="222" spans="1:5">
      <c r="A222" s="2"/>
      <c r="B222" s="269">
        <v>2019</v>
      </c>
      <c r="C222" s="269">
        <v>2020</v>
      </c>
      <c r="D222" s="269">
        <v>2021</v>
      </c>
      <c r="E222" s="269">
        <v>2022</v>
      </c>
    </row>
    <row r="223" spans="1:5">
      <c r="A223" s="101" t="s">
        <v>208</v>
      </c>
      <c r="B223" s="2">
        <v>1848.5529999999999</v>
      </c>
      <c r="C223" s="2">
        <v>1935.539</v>
      </c>
      <c r="D223" s="2">
        <v>1987.12</v>
      </c>
      <c r="E223" s="2">
        <v>2043.81</v>
      </c>
    </row>
    <row r="224" spans="1:5" ht="22.5">
      <c r="A224" s="101" t="s">
        <v>209</v>
      </c>
      <c r="B224" s="2">
        <v>1244.96</v>
      </c>
      <c r="C224" s="2">
        <v>1246.4059999999997</v>
      </c>
      <c r="D224" s="2">
        <v>1272.4549999999999</v>
      </c>
      <c r="E224" s="2">
        <v>1272.94</v>
      </c>
    </row>
    <row r="225" spans="1:9" ht="22.5">
      <c r="A225" s="101" t="s">
        <v>210</v>
      </c>
      <c r="B225" s="270">
        <v>17.28598788528717</v>
      </c>
      <c r="C225" s="270">
        <v>18.086145880258954</v>
      </c>
      <c r="D225" s="270">
        <v>18.894887915009896</v>
      </c>
      <c r="E225" s="270">
        <v>18.876051959777712</v>
      </c>
    </row>
    <row r="226" spans="1:9" ht="22.5">
      <c r="A226" s="101" t="s">
        <v>211</v>
      </c>
      <c r="B226" s="270">
        <v>11.641734631177528</v>
      </c>
      <c r="C226" s="270">
        <v>11.646719979308099</v>
      </c>
      <c r="D226" s="270">
        <v>12.09936722588164</v>
      </c>
      <c r="E226" s="270">
        <v>11.756514344131521</v>
      </c>
    </row>
    <row r="227" spans="1:9" s="232" customFormat="1" ht="15" customHeight="1"/>
    <row r="228" spans="1:9">
      <c r="A228" s="189" t="s">
        <v>298</v>
      </c>
    </row>
    <row r="229" spans="1:9">
      <c r="A229" s="279"/>
      <c r="B229" s="269">
        <v>2015</v>
      </c>
      <c r="C229" s="269">
        <v>2016</v>
      </c>
      <c r="D229" s="269">
        <v>2017</v>
      </c>
      <c r="E229" s="269">
        <v>2018</v>
      </c>
      <c r="F229" s="269">
        <v>2019</v>
      </c>
      <c r="G229" s="269">
        <v>2020</v>
      </c>
      <c r="H229" s="269">
        <v>2021</v>
      </c>
      <c r="I229" s="269">
        <v>2022</v>
      </c>
    </row>
    <row r="230" spans="1:9">
      <c r="A230" s="279" t="s">
        <v>151</v>
      </c>
      <c r="B230" s="204">
        <v>838.697</v>
      </c>
      <c r="C230" s="204">
        <v>905.53499999999997</v>
      </c>
      <c r="D230" s="204">
        <v>933.09199999999998</v>
      </c>
      <c r="E230" s="204">
        <v>949.16100000000006</v>
      </c>
      <c r="F230" s="204">
        <v>939.31299999999999</v>
      </c>
      <c r="G230" s="204">
        <v>929.47299999999996</v>
      </c>
      <c r="H230" s="204">
        <v>948.00800000000004</v>
      </c>
      <c r="I230" s="204">
        <v>949.19600000000003</v>
      </c>
    </row>
    <row r="231" spans="1:9" ht="22.5">
      <c r="A231" s="203" t="s">
        <v>216</v>
      </c>
      <c r="B231" s="204">
        <v>691.08500000000004</v>
      </c>
      <c r="C231" s="204">
        <v>651.55899999999997</v>
      </c>
      <c r="D231" s="204">
        <v>629.29600000000005</v>
      </c>
      <c r="E231" s="204">
        <v>637.20399999999995</v>
      </c>
      <c r="F231" s="204">
        <v>668.45899999999995</v>
      </c>
      <c r="G231" s="204">
        <v>699.34399999999994</v>
      </c>
      <c r="H231" s="204">
        <v>727.88099999999997</v>
      </c>
      <c r="I231" s="204">
        <v>737.69900000000007</v>
      </c>
    </row>
    <row r="232" spans="1:9">
      <c r="A232" s="279" t="s">
        <v>152</v>
      </c>
      <c r="B232" s="204">
        <v>438.68900000000002</v>
      </c>
      <c r="C232" s="204">
        <v>477.459</v>
      </c>
      <c r="D232" s="204">
        <v>524.98699999999997</v>
      </c>
      <c r="E232" s="204">
        <v>572.73599999999999</v>
      </c>
      <c r="F232" s="204">
        <v>604.83799999999997</v>
      </c>
      <c r="G232" s="204">
        <v>657.36300000000006</v>
      </c>
      <c r="H232" s="204">
        <v>672.51300000000003</v>
      </c>
      <c r="I232" s="204">
        <v>733.74099999999999</v>
      </c>
    </row>
    <row r="233" spans="1:9">
      <c r="A233" s="279" t="s">
        <v>153</v>
      </c>
      <c r="B233" s="204">
        <v>516.46</v>
      </c>
      <c r="C233" s="204">
        <v>537.26199999999994</v>
      </c>
      <c r="D233" s="204">
        <v>561.19200000000001</v>
      </c>
      <c r="E233" s="204">
        <v>567.55499999999995</v>
      </c>
      <c r="F233" s="204">
        <v>575.25599999999997</v>
      </c>
      <c r="G233" s="204">
        <v>578.83199999999999</v>
      </c>
      <c r="H233" s="204">
        <v>586.726</v>
      </c>
      <c r="I233" s="204">
        <v>572.37</v>
      </c>
    </row>
    <row r="234" spans="1:9">
      <c r="A234" s="279" t="s">
        <v>156</v>
      </c>
      <c r="B234" s="271"/>
      <c r="C234" s="271"/>
      <c r="D234" s="271"/>
      <c r="E234" s="204"/>
      <c r="F234" s="204">
        <v>305.64699999999999</v>
      </c>
      <c r="G234" s="271">
        <v>316.93299999999999</v>
      </c>
      <c r="H234" s="271">
        <v>324.447</v>
      </c>
      <c r="I234" s="271">
        <v>323.74400000000003</v>
      </c>
    </row>
    <row r="235" spans="1:9" s="232" customFormat="1" ht="15" customHeight="1"/>
    <row r="236" spans="1:9">
      <c r="A236" s="189" t="s">
        <v>290</v>
      </c>
    </row>
    <row r="237" spans="1:9">
      <c r="A237" s="2"/>
      <c r="B237" s="269">
        <v>2019</v>
      </c>
      <c r="C237" s="269">
        <v>2020</v>
      </c>
      <c r="D237" s="269">
        <v>2021</v>
      </c>
      <c r="E237" s="269">
        <v>2022</v>
      </c>
    </row>
    <row r="238" spans="1:9">
      <c r="A238" s="2" t="s">
        <v>214</v>
      </c>
      <c r="B238" s="2">
        <v>339.69100000000003</v>
      </c>
      <c r="C238" s="2">
        <v>355.64499999999998</v>
      </c>
      <c r="D238" s="2">
        <v>367.471</v>
      </c>
      <c r="E238" s="2">
        <v>381.92200000000003</v>
      </c>
    </row>
    <row r="239" spans="1:9">
      <c r="A239" s="2" t="s">
        <v>215</v>
      </c>
      <c r="B239" s="2">
        <v>292.75400000000002</v>
      </c>
      <c r="C239" s="2">
        <v>295.77700000000004</v>
      </c>
      <c r="D239" s="2">
        <v>309.202</v>
      </c>
      <c r="E239" s="2">
        <v>305.06400000000008</v>
      </c>
    </row>
    <row r="240" spans="1:9" s="232" customFormat="1" ht="15" customHeight="1"/>
    <row r="241" spans="1:9">
      <c r="A241" s="189" t="s">
        <v>301</v>
      </c>
    </row>
    <row r="242" spans="1:9">
      <c r="A242" s="279"/>
      <c r="B242" s="283">
        <v>2015</v>
      </c>
      <c r="C242" s="283">
        <v>2016</v>
      </c>
      <c r="D242" s="283">
        <v>2017</v>
      </c>
      <c r="E242" s="283">
        <v>2018</v>
      </c>
      <c r="F242" s="283">
        <v>2019</v>
      </c>
      <c r="G242" s="283">
        <v>2020</v>
      </c>
      <c r="H242" s="283">
        <v>2021</v>
      </c>
      <c r="I242" s="283">
        <v>2022</v>
      </c>
    </row>
    <row r="243" spans="1:9" ht="22.5">
      <c r="A243" s="203" t="s">
        <v>216</v>
      </c>
      <c r="B243" s="204">
        <v>250.255</v>
      </c>
      <c r="C243" s="204">
        <v>252.79600000000005</v>
      </c>
      <c r="D243" s="204">
        <v>246.59899999999999</v>
      </c>
      <c r="E243" s="204">
        <v>251.01600000000002</v>
      </c>
      <c r="F243" s="204">
        <v>249.96600000000001</v>
      </c>
      <c r="G243" s="204">
        <v>256.56</v>
      </c>
      <c r="H243" s="204">
        <v>261.76800000000003</v>
      </c>
      <c r="I243" s="204">
        <v>266.20499999999998</v>
      </c>
    </row>
    <row r="244" spans="1:9">
      <c r="A244" s="279" t="s">
        <v>151</v>
      </c>
      <c r="B244" s="204">
        <v>149.51000000000002</v>
      </c>
      <c r="C244" s="204">
        <v>162.0680000000001</v>
      </c>
      <c r="D244" s="204">
        <v>165.858</v>
      </c>
      <c r="E244" s="204">
        <v>170.25800000000001</v>
      </c>
      <c r="F244" s="204">
        <v>175.75</v>
      </c>
      <c r="G244" s="204">
        <v>173.03299999999999</v>
      </c>
      <c r="H244" s="204">
        <v>181.56100000000001</v>
      </c>
      <c r="I244" s="204">
        <v>176.33099999999999</v>
      </c>
    </row>
    <row r="245" spans="1:9">
      <c r="A245" s="279" t="s">
        <v>156</v>
      </c>
      <c r="B245" s="271"/>
      <c r="C245" s="271"/>
      <c r="D245" s="271"/>
      <c r="E245" s="204"/>
      <c r="F245" s="204">
        <v>117.004</v>
      </c>
      <c r="G245" s="271">
        <v>122.744</v>
      </c>
      <c r="H245" s="271">
        <v>127.64100000000001</v>
      </c>
      <c r="I245" s="271">
        <v>128.733</v>
      </c>
    </row>
    <row r="246" spans="1:9">
      <c r="A246" s="279" t="s">
        <v>152</v>
      </c>
      <c r="B246" s="204">
        <v>33.962000000000003</v>
      </c>
      <c r="C246" s="204">
        <v>45.093000000000018</v>
      </c>
      <c r="D246" s="204">
        <v>44.664000000000001</v>
      </c>
      <c r="E246" s="204">
        <v>49.61</v>
      </c>
      <c r="F246" s="204">
        <v>59.470999999999997</v>
      </c>
      <c r="G246" s="204">
        <v>63.97</v>
      </c>
      <c r="H246" s="204">
        <v>67.510999999999996</v>
      </c>
      <c r="I246" s="204">
        <v>75.117000000000004</v>
      </c>
    </row>
    <row r="247" spans="1:9">
      <c r="A247" s="279" t="s">
        <v>153</v>
      </c>
      <c r="B247" s="204">
        <v>24.914000000000001</v>
      </c>
      <c r="C247" s="204">
        <v>26.012</v>
      </c>
      <c r="D247" s="204">
        <v>28.047999999999998</v>
      </c>
      <c r="E247" s="204">
        <v>29.155000000000001</v>
      </c>
      <c r="F247" s="204">
        <v>30.254000000000001</v>
      </c>
      <c r="G247" s="204">
        <v>35.115000000000002</v>
      </c>
      <c r="H247" s="204">
        <v>38.192</v>
      </c>
      <c r="I247" s="204">
        <v>40.6</v>
      </c>
    </row>
    <row r="248" spans="1:9" s="232" customFormat="1" ht="15" customHeight="1"/>
    <row r="249" spans="1:9">
      <c r="A249" s="189" t="s">
        <v>292</v>
      </c>
    </row>
    <row r="250" spans="1:9">
      <c r="A250" s="2"/>
      <c r="B250" s="269">
        <v>2015</v>
      </c>
      <c r="C250" s="269">
        <v>2016</v>
      </c>
      <c r="D250" s="269">
        <v>2017</v>
      </c>
      <c r="E250" s="269">
        <v>2018</v>
      </c>
      <c r="F250" s="269">
        <v>2019</v>
      </c>
      <c r="G250" s="269">
        <v>2020</v>
      </c>
      <c r="H250" s="269">
        <v>2021</v>
      </c>
      <c r="I250" s="269">
        <v>2022</v>
      </c>
    </row>
    <row r="251" spans="1:9">
      <c r="A251" s="20" t="s">
        <v>217</v>
      </c>
      <c r="B251" s="284">
        <v>323.91899999999998</v>
      </c>
      <c r="C251" s="284">
        <v>608.69499999999994</v>
      </c>
      <c r="D251" s="284">
        <v>726.05600000000004</v>
      </c>
      <c r="E251" s="284">
        <v>793.99500000000012</v>
      </c>
      <c r="F251" s="284">
        <v>943.23599999999999</v>
      </c>
      <c r="G251" s="284">
        <v>1052.7550000000001</v>
      </c>
      <c r="H251" s="284">
        <v>1174.8920000000001</v>
      </c>
      <c r="I251" s="284">
        <v>1350.8760000000002</v>
      </c>
    </row>
    <row r="252" spans="1:9">
      <c r="A252" s="230" t="s">
        <v>28</v>
      </c>
      <c r="B252" s="270">
        <v>3.069204269951713</v>
      </c>
      <c r="C252" s="270">
        <v>5.7539026091756922</v>
      </c>
      <c r="D252" s="270">
        <v>6.8430936503156676</v>
      </c>
      <c r="E252" s="270">
        <v>7.4554921219177839</v>
      </c>
      <c r="F252" s="270">
        <v>8.8202859582423265</v>
      </c>
      <c r="G252" s="270">
        <v>9.8371980653306466</v>
      </c>
      <c r="H252" s="270">
        <v>11.171671893112549</v>
      </c>
      <c r="I252" s="270">
        <v>12.476309229926791</v>
      </c>
    </row>
    <row r="253" spans="1:9" s="232" customFormat="1" ht="15" customHeight="1"/>
    <row r="254" spans="1:9">
      <c r="A254" s="189" t="s">
        <v>293</v>
      </c>
    </row>
    <row r="255" spans="1:9">
      <c r="A255" s="285"/>
      <c r="B255" s="286"/>
      <c r="C255" s="287" t="s">
        <v>169</v>
      </c>
      <c r="D255" s="287" t="s">
        <v>199</v>
      </c>
      <c r="E255" s="287" t="s">
        <v>170</v>
      </c>
    </row>
    <row r="256" spans="1:9">
      <c r="A256" s="287" t="s">
        <v>78</v>
      </c>
      <c r="B256" s="288">
        <v>2020</v>
      </c>
      <c r="C256" s="289">
        <v>0.11163254887520085</v>
      </c>
      <c r="D256" s="289">
        <v>0.38565483563203001</v>
      </c>
      <c r="E256" s="289">
        <v>0.50271261549276913</v>
      </c>
    </row>
    <row r="257" spans="1:5">
      <c r="A257" s="287"/>
      <c r="B257" s="290">
        <v>2021</v>
      </c>
      <c r="C257" s="289">
        <v>0.1723681830628839</v>
      </c>
      <c r="D257" s="289">
        <v>0.47169855170873709</v>
      </c>
      <c r="E257" s="289">
        <v>0.35593326522837898</v>
      </c>
    </row>
    <row r="258" spans="1:5">
      <c r="A258" s="291"/>
      <c r="B258" s="290">
        <v>2022</v>
      </c>
      <c r="C258" s="289">
        <v>0.25508415147265073</v>
      </c>
      <c r="D258" s="289">
        <v>0.45432929841897235</v>
      </c>
      <c r="E258" s="289">
        <v>0.29058655010837692</v>
      </c>
    </row>
    <row r="259" spans="1:5">
      <c r="A259" s="287" t="s">
        <v>71</v>
      </c>
      <c r="B259" s="290">
        <v>2020</v>
      </c>
      <c r="C259" s="289">
        <v>0.82373559932697771</v>
      </c>
      <c r="D259" s="289">
        <v>0.15430485041868436</v>
      </c>
      <c r="E259" s="289">
        <v>2.1959550254337913E-2</v>
      </c>
    </row>
    <row r="260" spans="1:5">
      <c r="A260" s="291"/>
      <c r="B260" s="290">
        <v>2021</v>
      </c>
      <c r="C260" s="289">
        <v>0.83627771963681641</v>
      </c>
      <c r="D260" s="289">
        <v>0.14421252068271356</v>
      </c>
      <c r="E260" s="289">
        <v>1.9509759680470078E-2</v>
      </c>
    </row>
    <row r="261" spans="1:5">
      <c r="A261" s="287"/>
      <c r="B261" s="290">
        <v>2022</v>
      </c>
      <c r="C261" s="289">
        <v>0.84427133464933035</v>
      </c>
      <c r="D261" s="289">
        <v>0.13706869830497415</v>
      </c>
      <c r="E261" s="289">
        <v>1.8659967045695544E-2</v>
      </c>
    </row>
    <row r="262" spans="1:5">
      <c r="A262" s="287" t="s">
        <v>80</v>
      </c>
      <c r="B262" s="288">
        <v>2020</v>
      </c>
      <c r="C262" s="289">
        <v>0.61041848910281382</v>
      </c>
      <c r="D262" s="289">
        <v>0.31665818699546533</v>
      </c>
      <c r="E262" s="289">
        <v>7.2923323901720849E-2</v>
      </c>
    </row>
    <row r="263" spans="1:5">
      <c r="A263" s="286"/>
      <c r="B263" s="290">
        <v>2021</v>
      </c>
      <c r="C263" s="289">
        <v>0.65092888879279598</v>
      </c>
      <c r="D263" s="289">
        <v>0.28703258272704668</v>
      </c>
      <c r="E263" s="289">
        <v>6.2038528480157396E-2</v>
      </c>
    </row>
    <row r="264" spans="1:5">
      <c r="A264" s="286"/>
      <c r="B264" s="290">
        <v>2022</v>
      </c>
      <c r="C264" s="289">
        <v>0.71370129243946401</v>
      </c>
      <c r="D264" s="289">
        <v>0.22728340450363352</v>
      </c>
      <c r="E264" s="289">
        <v>5.9015303056902439E-2</v>
      </c>
    </row>
    <row r="265" spans="1:5" s="232" customFormat="1" ht="15" customHeight="1"/>
    <row r="266" spans="1:5">
      <c r="A266" s="189" t="s">
        <v>294</v>
      </c>
    </row>
    <row r="267" spans="1:5">
      <c r="A267" s="239"/>
      <c r="B267" s="292" t="s">
        <v>26</v>
      </c>
    </row>
    <row r="268" spans="1:5">
      <c r="A268" s="292" t="s">
        <v>25</v>
      </c>
      <c r="B268" s="293">
        <v>8.9886346661332688</v>
      </c>
    </row>
    <row r="269" spans="1:5">
      <c r="A269" s="292" t="s">
        <v>13</v>
      </c>
      <c r="B269" s="293">
        <v>10.712</v>
      </c>
    </row>
    <row r="270" spans="1:5">
      <c r="A270" s="292" t="s">
        <v>11</v>
      </c>
      <c r="B270" s="293">
        <v>11.009</v>
      </c>
    </row>
    <row r="271" spans="1:5">
      <c r="A271" s="292" t="s">
        <v>1</v>
      </c>
      <c r="B271" s="293">
        <v>13.532</v>
      </c>
    </row>
    <row r="272" spans="1:5">
      <c r="A272" s="292" t="s">
        <v>27</v>
      </c>
      <c r="B272" s="293">
        <v>14.317</v>
      </c>
    </row>
    <row r="273" spans="1:2">
      <c r="A273" s="292" t="s">
        <v>7</v>
      </c>
      <c r="B273" s="293">
        <v>15.06742933879929</v>
      </c>
    </row>
    <row r="274" spans="1:2">
      <c r="A274" s="292" t="s">
        <v>14</v>
      </c>
      <c r="B274" s="293">
        <v>15.212999999999999</v>
      </c>
    </row>
    <row r="275" spans="1:2">
      <c r="A275" s="292" t="s">
        <v>3</v>
      </c>
      <c r="B275" s="293">
        <v>16.954000000000001</v>
      </c>
    </row>
    <row r="276" spans="1:2">
      <c r="A276" s="292" t="s">
        <v>9</v>
      </c>
      <c r="B276" s="293">
        <v>17.547999999999998</v>
      </c>
    </row>
    <row r="277" spans="1:2">
      <c r="A277" s="292" t="s">
        <v>15</v>
      </c>
      <c r="B277" s="293">
        <v>17.901</v>
      </c>
    </row>
    <row r="278" spans="1:2">
      <c r="A278" s="292" t="s">
        <v>82</v>
      </c>
      <c r="B278" s="293">
        <v>17.911363372591065</v>
      </c>
    </row>
    <row r="279" spans="1:2">
      <c r="A279" s="292" t="s">
        <v>16</v>
      </c>
      <c r="B279" s="293">
        <v>17.991</v>
      </c>
    </row>
    <row r="280" spans="1:2">
      <c r="A280" s="292" t="s">
        <v>2</v>
      </c>
      <c r="B280" s="293">
        <v>18.132999999999999</v>
      </c>
    </row>
    <row r="281" spans="1:2">
      <c r="A281" s="292" t="s">
        <v>5</v>
      </c>
      <c r="B281" s="293">
        <v>19.951000000000001</v>
      </c>
    </row>
    <row r="282" spans="1:2">
      <c r="A282" s="292" t="s">
        <v>19</v>
      </c>
      <c r="B282" s="293">
        <v>20.138999999999999</v>
      </c>
    </row>
    <row r="283" spans="1:2">
      <c r="A283" s="292" t="s">
        <v>20</v>
      </c>
      <c r="B283" s="293">
        <v>21.465</v>
      </c>
    </row>
    <row r="284" spans="1:2">
      <c r="A284" s="292" t="s">
        <v>93</v>
      </c>
      <c r="B284" s="293">
        <v>23.860256598700985</v>
      </c>
    </row>
    <row r="285" spans="1:2">
      <c r="A285" s="292" t="s">
        <v>8</v>
      </c>
      <c r="B285" s="293">
        <v>27.503999999999998</v>
      </c>
    </row>
    <row r="286" spans="1:2">
      <c r="A286" s="292" t="s">
        <v>0</v>
      </c>
      <c r="B286" s="293">
        <v>27.735961565880029</v>
      </c>
    </row>
    <row r="287" spans="1:2">
      <c r="A287" s="292" t="s">
        <v>83</v>
      </c>
      <c r="B287" s="293">
        <v>28.130548533411648</v>
      </c>
    </row>
    <row r="288" spans="1:2">
      <c r="A288" s="292" t="s">
        <v>4</v>
      </c>
      <c r="B288" s="293">
        <v>29.122</v>
      </c>
    </row>
    <row r="289" spans="1:9">
      <c r="A289" s="292" t="s">
        <v>21</v>
      </c>
      <c r="B289" s="293">
        <v>29.221</v>
      </c>
    </row>
    <row r="290" spans="1:9">
      <c r="A290" s="292" t="s">
        <v>17</v>
      </c>
      <c r="B290" s="293">
        <v>29.791999999999998</v>
      </c>
    </row>
    <row r="291" spans="1:9">
      <c r="A291" s="292" t="s">
        <v>6</v>
      </c>
      <c r="B291" s="293">
        <v>31.23</v>
      </c>
    </row>
    <row r="292" spans="1:9">
      <c r="A292" s="292" t="s">
        <v>22</v>
      </c>
      <c r="B292" s="293">
        <v>31.722999999999999</v>
      </c>
    </row>
    <row r="293" spans="1:9">
      <c r="A293" s="292" t="s">
        <v>10</v>
      </c>
      <c r="B293" s="293">
        <v>32.851999999999997</v>
      </c>
    </row>
    <row r="294" spans="1:9">
      <c r="A294" s="292" t="s">
        <v>18</v>
      </c>
      <c r="B294" s="293">
        <v>37.411000000000001</v>
      </c>
    </row>
    <row r="295" spans="1:9">
      <c r="A295" s="292" t="s">
        <v>12</v>
      </c>
      <c r="B295" s="293">
        <v>38.736000000000004</v>
      </c>
    </row>
    <row r="296" spans="1:9" s="232" customFormat="1" ht="15" customHeight="1"/>
    <row r="297" spans="1:9">
      <c r="A297" s="189" t="s">
        <v>296</v>
      </c>
    </row>
    <row r="298" spans="1:9">
      <c r="A298" s="2"/>
      <c r="B298" s="269">
        <v>2015</v>
      </c>
      <c r="C298" s="269">
        <v>2016</v>
      </c>
      <c r="D298" s="269">
        <v>2017</v>
      </c>
      <c r="E298" s="269">
        <v>2018</v>
      </c>
      <c r="F298" s="269">
        <v>2019</v>
      </c>
      <c r="G298" s="269">
        <v>2020</v>
      </c>
      <c r="H298" s="269">
        <v>2021</v>
      </c>
      <c r="I298" s="269">
        <v>2022</v>
      </c>
    </row>
    <row r="299" spans="1:9">
      <c r="A299" s="20" t="s">
        <v>205</v>
      </c>
      <c r="B299" s="270">
        <v>7.9176924099999999</v>
      </c>
      <c r="C299" s="270">
        <v>8.3809349999999991</v>
      </c>
      <c r="D299" s="270">
        <v>8.5495269999999994</v>
      </c>
      <c r="E299" s="270">
        <v>9.0254910000000006</v>
      </c>
      <c r="F299" s="270">
        <v>9.8884729999999994</v>
      </c>
      <c r="G299" s="270">
        <v>10.108773000000001</v>
      </c>
      <c r="H299" s="270">
        <v>10.433617</v>
      </c>
      <c r="I299" s="270">
        <v>11.021866000000001</v>
      </c>
    </row>
    <row r="300" spans="1:9">
      <c r="A300" s="230" t="s">
        <v>28</v>
      </c>
      <c r="B300" s="270">
        <v>75.021889277678284</v>
      </c>
      <c r="C300" s="270">
        <v>79.22372249456933</v>
      </c>
      <c r="D300" s="270">
        <v>80.579478617217347</v>
      </c>
      <c r="E300" s="270">
        <v>84.747985877669066</v>
      </c>
      <c r="F300" s="270">
        <v>92.468013890859112</v>
      </c>
      <c r="G300" s="270">
        <v>94.458826791102098</v>
      </c>
      <c r="H300" s="270">
        <v>99.209923790783563</v>
      </c>
      <c r="I300" s="270">
        <v>101.79484164854236</v>
      </c>
    </row>
    <row r="301" spans="1:9" s="232" customFormat="1" ht="15" customHeight="1"/>
    <row r="302" spans="1:9">
      <c r="A302" s="189" t="s">
        <v>221</v>
      </c>
      <c r="B302" s="189"/>
      <c r="C302" s="189"/>
      <c r="D302" s="189"/>
    </row>
    <row r="303" spans="1:9">
      <c r="A303" s="272"/>
      <c r="B303" s="283">
        <v>2015</v>
      </c>
      <c r="C303" s="283">
        <v>2016</v>
      </c>
      <c r="D303" s="283">
        <v>2017</v>
      </c>
      <c r="E303" s="283">
        <v>2018</v>
      </c>
      <c r="F303" s="283">
        <v>2019</v>
      </c>
      <c r="G303" s="283">
        <v>2020</v>
      </c>
      <c r="H303" s="283">
        <v>2021</v>
      </c>
      <c r="I303" s="283">
        <v>2022</v>
      </c>
    </row>
    <row r="304" spans="1:9">
      <c r="A304" s="291" t="s">
        <v>205</v>
      </c>
      <c r="B304" s="294">
        <v>5.0315389999999995</v>
      </c>
      <c r="C304" s="294">
        <v>5.6457850000000001</v>
      </c>
      <c r="D304" s="294">
        <v>6.2876130000000003</v>
      </c>
      <c r="E304" s="294">
        <v>6.8390640000000005</v>
      </c>
      <c r="F304" s="294">
        <v>7.3907769999999999</v>
      </c>
      <c r="G304" s="294">
        <v>7.7388079999999997</v>
      </c>
      <c r="H304" s="294">
        <v>8.2393420000000006</v>
      </c>
      <c r="I304" s="294">
        <v>8.7497540000000011</v>
      </c>
    </row>
    <row r="305" spans="1:9">
      <c r="A305" s="287" t="s">
        <v>28</v>
      </c>
      <c r="B305" s="295">
        <v>47.674946462629777</v>
      </c>
      <c r="C305" s="295">
        <v>53.368759464666191</v>
      </c>
      <c r="D305" s="295">
        <v>59.260889788035975</v>
      </c>
      <c r="E305" s="295">
        <v>64.217769347781186</v>
      </c>
      <c r="F305" s="295">
        <v>69.111830542515719</v>
      </c>
      <c r="G305" s="295">
        <v>72.313298996979654</v>
      </c>
      <c r="H305" s="295">
        <v>78.345265300250361</v>
      </c>
      <c r="I305" s="295">
        <v>80.810256892408233</v>
      </c>
    </row>
    <row r="306" spans="1:9" s="232" customFormat="1" ht="15" customHeight="1"/>
    <row r="307" spans="1:9">
      <c r="A307" s="189" t="s">
        <v>303</v>
      </c>
      <c r="B307" s="189"/>
      <c r="C307" s="189"/>
      <c r="D307" s="189"/>
    </row>
    <row r="308" spans="1:9">
      <c r="A308" s="296"/>
      <c r="B308" s="297">
        <v>2018</v>
      </c>
      <c r="C308" s="297">
        <v>2019</v>
      </c>
      <c r="D308" s="297">
        <v>2020</v>
      </c>
      <c r="E308" s="297">
        <v>2021</v>
      </c>
      <c r="F308" s="297">
        <v>2022</v>
      </c>
    </row>
    <row r="309" spans="1:9" ht="33.75">
      <c r="A309" s="299" t="s">
        <v>87</v>
      </c>
      <c r="B309" s="298">
        <v>1236</v>
      </c>
      <c r="C309" s="298">
        <v>1774</v>
      </c>
      <c r="D309" s="298">
        <v>3135.296440032831</v>
      </c>
      <c r="E309" s="298">
        <v>4600</v>
      </c>
      <c r="F309" s="298">
        <v>7015.151515151515</v>
      </c>
    </row>
    <row r="310" spans="1:9" s="232" customFormat="1" ht="15" customHeight="1"/>
    <row r="311" spans="1:9">
      <c r="A311" s="189" t="s">
        <v>304</v>
      </c>
    </row>
    <row r="312" spans="1:9">
      <c r="A312" s="300" t="s">
        <v>4</v>
      </c>
      <c r="B312" s="301">
        <v>79.49838883513155</v>
      </c>
    </row>
    <row r="313" spans="1:9">
      <c r="A313" s="300" t="s">
        <v>82</v>
      </c>
      <c r="B313" s="301">
        <v>81.012048192771076</v>
      </c>
    </row>
    <row r="314" spans="1:9">
      <c r="A314" s="300" t="s">
        <v>1</v>
      </c>
      <c r="B314" s="301">
        <v>81.810147482492752</v>
      </c>
    </row>
    <row r="315" spans="1:9">
      <c r="A315" s="300" t="s">
        <v>13</v>
      </c>
      <c r="B315" s="301">
        <v>84.271698715378946</v>
      </c>
    </row>
    <row r="316" spans="1:9">
      <c r="A316" s="300" t="s">
        <v>20</v>
      </c>
      <c r="B316" s="301">
        <v>85.416812318932486</v>
      </c>
    </row>
    <row r="317" spans="1:9">
      <c r="A317" s="300" t="s">
        <v>5</v>
      </c>
      <c r="B317" s="301">
        <v>88.251306287719515</v>
      </c>
    </row>
    <row r="318" spans="1:9">
      <c r="A318" s="300" t="s">
        <v>19</v>
      </c>
      <c r="B318" s="301">
        <v>88.278412284337605</v>
      </c>
    </row>
    <row r="319" spans="1:9">
      <c r="A319" s="300" t="s">
        <v>12</v>
      </c>
      <c r="B319" s="301">
        <v>88.794168076009001</v>
      </c>
    </row>
    <row r="320" spans="1:9">
      <c r="A320" s="300" t="s">
        <v>0</v>
      </c>
      <c r="B320" s="301">
        <v>89.799889283766277</v>
      </c>
    </row>
    <row r="321" spans="1:2">
      <c r="A321" s="300" t="s">
        <v>6</v>
      </c>
      <c r="B321" s="301">
        <v>91.358215720303008</v>
      </c>
    </row>
    <row r="322" spans="1:2">
      <c r="A322" s="300" t="s">
        <v>11</v>
      </c>
      <c r="B322" s="301">
        <v>94.206106338701858</v>
      </c>
    </row>
    <row r="323" spans="1:2">
      <c r="A323" s="300" t="s">
        <v>8</v>
      </c>
      <c r="B323" s="301">
        <v>95.344278564710976</v>
      </c>
    </row>
    <row r="324" spans="1:2">
      <c r="A324" s="300" t="s">
        <v>2</v>
      </c>
      <c r="B324" s="301">
        <v>96.61299769479605</v>
      </c>
    </row>
    <row r="325" spans="1:2">
      <c r="A325" s="300" t="s">
        <v>93</v>
      </c>
      <c r="B325" s="301">
        <v>96.782675365893184</v>
      </c>
    </row>
    <row r="326" spans="1:2">
      <c r="A326" s="300" t="s">
        <v>15</v>
      </c>
      <c r="B326" s="301">
        <v>98.021732239837561</v>
      </c>
    </row>
    <row r="327" spans="1:2">
      <c r="A327" s="300" t="s">
        <v>7</v>
      </c>
      <c r="B327" s="301">
        <v>98.383356534614734</v>
      </c>
    </row>
    <row r="328" spans="1:2">
      <c r="A328" s="300" t="s">
        <v>27</v>
      </c>
      <c r="B328" s="301">
        <v>98.906915880807162</v>
      </c>
    </row>
    <row r="329" spans="1:2">
      <c r="A329" s="300" t="s">
        <v>10</v>
      </c>
      <c r="B329" s="301">
        <v>107.70062946892914</v>
      </c>
    </row>
    <row r="330" spans="1:2">
      <c r="A330" s="300" t="s">
        <v>16</v>
      </c>
      <c r="B330" s="301">
        <v>109.03444905247068</v>
      </c>
    </row>
    <row r="331" spans="1:2">
      <c r="A331" s="300" t="s">
        <v>3</v>
      </c>
      <c r="B331" s="301">
        <v>109.34594173812735</v>
      </c>
    </row>
    <row r="332" spans="1:2">
      <c r="A332" s="300" t="s">
        <v>21</v>
      </c>
      <c r="B332" s="301">
        <v>111.1682145740988</v>
      </c>
    </row>
    <row r="333" spans="1:2">
      <c r="A333" s="300" t="s">
        <v>22</v>
      </c>
      <c r="B333" s="301">
        <v>117.3867934562212</v>
      </c>
    </row>
    <row r="334" spans="1:2">
      <c r="A334" s="300" t="s">
        <v>18</v>
      </c>
      <c r="B334" s="301">
        <v>118.67500338828751</v>
      </c>
    </row>
    <row r="335" spans="1:2">
      <c r="A335" s="300" t="s">
        <v>83</v>
      </c>
      <c r="B335" s="301">
        <v>118.77229104082987</v>
      </c>
    </row>
    <row r="336" spans="1:2">
      <c r="A336" s="300" t="s">
        <v>25</v>
      </c>
      <c r="B336" s="301">
        <v>119.63701487560161</v>
      </c>
    </row>
    <row r="337" spans="1:2">
      <c r="A337" s="300" t="s">
        <v>17</v>
      </c>
      <c r="B337" s="301">
        <v>120.70565377253561</v>
      </c>
    </row>
    <row r="338" spans="1:2">
      <c r="A338" s="300" t="s">
        <v>9</v>
      </c>
      <c r="B338" s="301">
        <v>121.47114735658042</v>
      </c>
    </row>
    <row r="339" spans="1:2">
      <c r="A339" s="239" t="s">
        <v>14</v>
      </c>
      <c r="B339" s="301">
        <v>175.97489808096668</v>
      </c>
    </row>
    <row r="340" spans="1:2" s="232" customFormat="1" ht="15" customHeight="1"/>
    <row r="341" spans="1:2">
      <c r="A341" s="189" t="s">
        <v>305</v>
      </c>
    </row>
    <row r="342" spans="1:2">
      <c r="A342" s="300" t="s">
        <v>10</v>
      </c>
      <c r="B342" s="301">
        <v>2.3083705310708602</v>
      </c>
    </row>
    <row r="343" spans="1:2">
      <c r="A343" s="300" t="s">
        <v>27</v>
      </c>
      <c r="B343" s="301">
        <v>2.8879257677351866</v>
      </c>
    </row>
    <row r="344" spans="1:2">
      <c r="A344" s="300" t="s">
        <v>21</v>
      </c>
      <c r="B344" s="301">
        <v>3.1307854259012018</v>
      </c>
    </row>
    <row r="345" spans="1:2">
      <c r="A345" s="300" t="s">
        <v>6</v>
      </c>
      <c r="B345" s="301">
        <v>3.2327842796969977</v>
      </c>
    </row>
    <row r="346" spans="1:2">
      <c r="A346" s="300" t="s">
        <v>0</v>
      </c>
      <c r="B346" s="301">
        <v>3.8302547088861454</v>
      </c>
    </row>
    <row r="347" spans="1:2">
      <c r="A347" s="300" t="s">
        <v>19</v>
      </c>
      <c r="B347" s="301">
        <v>3.8545877156624013</v>
      </c>
    </row>
    <row r="348" spans="1:2">
      <c r="A348" s="300" t="s">
        <v>11</v>
      </c>
      <c r="B348" s="301">
        <v>4.0638936612981551</v>
      </c>
    </row>
    <row r="349" spans="1:2">
      <c r="A349" s="300" t="s">
        <v>83</v>
      </c>
      <c r="B349" s="301">
        <v>4.9616903500185643</v>
      </c>
    </row>
    <row r="350" spans="1:2">
      <c r="A350" s="300" t="s">
        <v>82</v>
      </c>
      <c r="B350" s="301">
        <v>5.0903061788438153</v>
      </c>
    </row>
    <row r="351" spans="1:2">
      <c r="A351" s="300" t="s">
        <v>22</v>
      </c>
      <c r="B351" s="301">
        <v>5.1912065437788018</v>
      </c>
    </row>
    <row r="352" spans="1:2">
      <c r="A352" s="300" t="s">
        <v>8</v>
      </c>
      <c r="B352" s="301">
        <v>5.5687214352890102</v>
      </c>
    </row>
    <row r="353" spans="1:2">
      <c r="A353" s="300" t="s">
        <v>4</v>
      </c>
      <c r="B353" s="301">
        <v>6.7346111648684444</v>
      </c>
    </row>
    <row r="354" spans="1:2">
      <c r="A354" s="300" t="s">
        <v>25</v>
      </c>
      <c r="B354" s="301">
        <v>6.8239099355441866</v>
      </c>
    </row>
    <row r="355" spans="1:2">
      <c r="A355" s="300" t="s">
        <v>12</v>
      </c>
      <c r="B355" s="301">
        <v>6.9208319239910017</v>
      </c>
    </row>
    <row r="356" spans="1:2">
      <c r="A356" s="300" t="s">
        <v>16</v>
      </c>
      <c r="B356" s="301">
        <v>6.9425509475293374</v>
      </c>
    </row>
    <row r="357" spans="1:2">
      <c r="A357" s="300" t="s">
        <v>1</v>
      </c>
      <c r="B357" s="301">
        <v>7.1848525175072453</v>
      </c>
    </row>
    <row r="358" spans="1:2">
      <c r="A358" s="300" t="s">
        <v>5</v>
      </c>
      <c r="B358" s="301">
        <v>8.2706937122804884</v>
      </c>
    </row>
    <row r="359" spans="1:2">
      <c r="A359" s="300" t="s">
        <v>93</v>
      </c>
      <c r="B359" s="301">
        <v>8.675974722414832</v>
      </c>
    </row>
    <row r="360" spans="1:2">
      <c r="A360" s="300" t="s">
        <v>20</v>
      </c>
      <c r="B360" s="301">
        <v>10.652187681067511</v>
      </c>
    </row>
    <row r="361" spans="1:2">
      <c r="A361" s="300" t="s">
        <v>18</v>
      </c>
      <c r="B361" s="301">
        <v>14.478996611712475</v>
      </c>
    </row>
    <row r="362" spans="1:2">
      <c r="A362" s="300" t="s">
        <v>7</v>
      </c>
      <c r="B362" s="301">
        <v>16.988513485717167</v>
      </c>
    </row>
    <row r="363" spans="1:2">
      <c r="A363" s="300" t="s">
        <v>17</v>
      </c>
      <c r="B363" s="301">
        <v>21.069346227464369</v>
      </c>
    </row>
    <row r="364" spans="1:2">
      <c r="A364" s="300" t="s">
        <v>2</v>
      </c>
      <c r="B364" s="301">
        <v>21.209002305203967</v>
      </c>
    </row>
    <row r="365" spans="1:2">
      <c r="A365" s="300" t="s">
        <v>3</v>
      </c>
      <c r="B365" s="301">
        <v>23.128058261872642</v>
      </c>
    </row>
    <row r="366" spans="1:2">
      <c r="A366" s="300" t="s">
        <v>14</v>
      </c>
      <c r="B366" s="301">
        <v>28.143101919033331</v>
      </c>
    </row>
    <row r="367" spans="1:2">
      <c r="A367" s="300" t="s">
        <v>15</v>
      </c>
      <c r="B367" s="301">
        <v>29.687267760162456</v>
      </c>
    </row>
    <row r="368" spans="1:2">
      <c r="A368" s="300" t="s">
        <v>13</v>
      </c>
      <c r="B368" s="301">
        <v>30.180301284621049</v>
      </c>
    </row>
    <row r="369" spans="1:3">
      <c r="A369" s="239" t="s">
        <v>9</v>
      </c>
      <c r="B369" s="301">
        <v>38.510852643419568</v>
      </c>
    </row>
    <row r="370" spans="1:3" s="232" customFormat="1" ht="15" customHeight="1"/>
    <row r="371" spans="1:3">
      <c r="A371" s="189" t="s">
        <v>306</v>
      </c>
    </row>
    <row r="372" spans="1:3">
      <c r="A372" s="230"/>
      <c r="B372" s="302" t="s">
        <v>127</v>
      </c>
      <c r="C372" s="238" t="s">
        <v>224</v>
      </c>
    </row>
    <row r="373" spans="1:3">
      <c r="A373" s="300" t="s">
        <v>6</v>
      </c>
      <c r="B373" s="301">
        <v>4.9974562304337793</v>
      </c>
      <c r="C373" s="241">
        <v>2.9335322426763177</v>
      </c>
    </row>
    <row r="374" spans="1:3">
      <c r="A374" s="300" t="s">
        <v>16</v>
      </c>
      <c r="B374" s="301">
        <v>5.2049608861021239</v>
      </c>
      <c r="C374" s="241">
        <v>4.6300105867516193</v>
      </c>
    </row>
    <row r="375" spans="1:3">
      <c r="A375" s="300" t="s">
        <v>19</v>
      </c>
      <c r="B375" s="301">
        <v>6.7110597773345937</v>
      </c>
      <c r="C375" s="241">
        <v>3.9722071267684185</v>
      </c>
    </row>
    <row r="376" spans="1:3">
      <c r="A376" s="300" t="s">
        <v>12</v>
      </c>
      <c r="B376" s="301">
        <v>6.9044898685099385</v>
      </c>
      <c r="C376" s="241">
        <v>3.6829846766629846</v>
      </c>
    </row>
    <row r="377" spans="1:3">
      <c r="A377" s="300" t="s">
        <v>27</v>
      </c>
      <c r="B377" s="301">
        <v>6.9648661941547596</v>
      </c>
      <c r="C377" s="303">
        <v>2.7922050873390325</v>
      </c>
    </row>
    <row r="378" spans="1:3">
      <c r="A378" s="300" t="s">
        <v>1</v>
      </c>
      <c r="B378" s="301">
        <v>7.5156114527754552</v>
      </c>
      <c r="C378" s="241">
        <v>4.6914965342485662</v>
      </c>
    </row>
    <row r="379" spans="1:3">
      <c r="A379" s="300" t="s">
        <v>22</v>
      </c>
      <c r="B379" s="301">
        <v>7.7620829346488414</v>
      </c>
      <c r="C379" s="241">
        <v>4.5490640609145769</v>
      </c>
    </row>
    <row r="380" spans="1:3">
      <c r="A380" s="300" t="s">
        <v>82</v>
      </c>
      <c r="B380" s="301">
        <v>7.7807560517298553</v>
      </c>
      <c r="C380" s="241">
        <v>3.5348772321428572</v>
      </c>
    </row>
    <row r="381" spans="1:3">
      <c r="A381" s="300" t="s">
        <v>0</v>
      </c>
      <c r="B381" s="301">
        <v>7.8419336115973541</v>
      </c>
      <c r="C381" s="241">
        <v>4.8434565690421278</v>
      </c>
    </row>
    <row r="382" spans="1:3">
      <c r="A382" s="300" t="s">
        <v>11</v>
      </c>
      <c r="B382" s="301">
        <v>7.9095630920233999</v>
      </c>
      <c r="C382" s="241">
        <v>3.6227637796933454</v>
      </c>
    </row>
    <row r="383" spans="1:3">
      <c r="A383" s="300" t="s">
        <v>4</v>
      </c>
      <c r="B383" s="301">
        <v>9.0964046326918631</v>
      </c>
      <c r="C383" s="241">
        <v>5.0082531910264683</v>
      </c>
    </row>
    <row r="384" spans="1:3">
      <c r="A384" s="300" t="s">
        <v>21</v>
      </c>
      <c r="B384" s="301">
        <v>9.7045651192584703</v>
      </c>
      <c r="C384" s="241">
        <v>6.3739953468697124</v>
      </c>
    </row>
    <row r="385" spans="1:3">
      <c r="A385" s="300" t="s">
        <v>7</v>
      </c>
      <c r="B385" s="301">
        <v>9.8284864748153424</v>
      </c>
      <c r="C385" s="241">
        <v>3.7948497439190749</v>
      </c>
    </row>
    <row r="386" spans="1:3">
      <c r="A386" s="300" t="s">
        <v>10</v>
      </c>
      <c r="B386" s="301">
        <v>10.866026488427723</v>
      </c>
      <c r="C386" s="241">
        <v>5.4456859151264316</v>
      </c>
    </row>
    <row r="387" spans="1:3">
      <c r="A387" s="300" t="s">
        <v>5</v>
      </c>
      <c r="B387" s="301">
        <v>12.5795420166138</v>
      </c>
      <c r="C387" s="241">
        <v>7.476873244016967</v>
      </c>
    </row>
    <row r="388" spans="1:3">
      <c r="A388" s="300" t="s">
        <v>83</v>
      </c>
      <c r="B388" s="301">
        <v>12.616275944490072</v>
      </c>
      <c r="C388" s="241">
        <v>5.5484084202955364</v>
      </c>
    </row>
    <row r="389" spans="1:3">
      <c r="A389" s="300" t="s">
        <v>93</v>
      </c>
      <c r="B389" s="301">
        <v>12.898063042547102</v>
      </c>
      <c r="C389" s="303">
        <v>7.9549276094127324</v>
      </c>
    </row>
    <row r="390" spans="1:3">
      <c r="A390" s="300" t="s">
        <v>8</v>
      </c>
      <c r="B390" s="301">
        <v>14.312985662813787</v>
      </c>
      <c r="C390" s="241">
        <v>9.0467254010063129</v>
      </c>
    </row>
    <row r="391" spans="1:3">
      <c r="A391" s="300" t="s">
        <v>20</v>
      </c>
      <c r="B391" s="301">
        <v>15.117516714891968</v>
      </c>
      <c r="C391" s="241">
        <v>8.5993560947813084</v>
      </c>
    </row>
    <row r="392" spans="1:3">
      <c r="A392" s="300" t="s">
        <v>3</v>
      </c>
      <c r="B392" s="301">
        <v>16.72640250425022</v>
      </c>
      <c r="C392" s="241">
        <v>12.078751062865038</v>
      </c>
    </row>
    <row r="393" spans="1:3">
      <c r="A393" s="300" t="s">
        <v>25</v>
      </c>
      <c r="B393" s="301">
        <v>21.755242751801863</v>
      </c>
      <c r="C393" s="241">
        <v>12.863193934231091</v>
      </c>
    </row>
    <row r="394" spans="1:3">
      <c r="A394" s="300" t="s">
        <v>17</v>
      </c>
      <c r="B394" s="301">
        <v>22.666482610456537</v>
      </c>
      <c r="C394" s="241">
        <v>16.745381895886364</v>
      </c>
    </row>
    <row r="395" spans="1:3">
      <c r="A395" s="300" t="s">
        <v>18</v>
      </c>
      <c r="B395" s="301">
        <v>23.69814927881318</v>
      </c>
      <c r="C395" s="241">
        <v>14.651085562661159</v>
      </c>
    </row>
    <row r="396" spans="1:3">
      <c r="A396" s="300" t="s">
        <v>15</v>
      </c>
      <c r="B396" s="301">
        <v>33.029642437454278</v>
      </c>
      <c r="C396" s="241">
        <v>20.713168883182572</v>
      </c>
    </row>
    <row r="397" spans="1:3">
      <c r="A397" s="300" t="s">
        <v>13</v>
      </c>
      <c r="B397" s="301">
        <v>35.777645731355157</v>
      </c>
      <c r="C397" s="241">
        <v>25.625473111866182</v>
      </c>
    </row>
    <row r="398" spans="1:3">
      <c r="A398" s="300" t="s">
        <v>14</v>
      </c>
      <c r="B398" s="301">
        <v>43.047258222717595</v>
      </c>
      <c r="C398" s="241">
        <v>25.762649649026212</v>
      </c>
    </row>
    <row r="399" spans="1:3">
      <c r="A399" s="300" t="s">
        <v>2</v>
      </c>
      <c r="B399" s="301">
        <v>48.63153560557879</v>
      </c>
      <c r="C399" s="241">
        <v>33.38513300285566</v>
      </c>
    </row>
    <row r="400" spans="1:3">
      <c r="A400" s="239" t="s">
        <v>9</v>
      </c>
      <c r="B400" s="301">
        <v>59.257965142840568</v>
      </c>
      <c r="C400" s="241">
        <v>43.855936954513531</v>
      </c>
    </row>
    <row r="401" s="232" customFormat="1" ht="15" customHeight="1"/>
  </sheetData>
  <hyperlinks>
    <hyperlink ref="A1" location="'A1'!A17" display="Graf A1 Účastníci hlasové služby v pevné síti*"/>
    <hyperlink ref="A6" location="'A1'!A29" display="Graf A2 Účastníci hlasové služby* podle jejich typu (v mil.)"/>
    <hyperlink ref="A11" location="'A1'!A40" display="Graf A3 Účastníci hlasové služby* podle technologie (v mil.)"/>
    <hyperlink ref="A16" location="'A2'!A2" display="'A2'!A2"/>
    <hyperlink ref="A47" location="'A3'!A13" display="Graf A5 Účastníci hlasové služby v mobilní síti*"/>
    <hyperlink ref="A52" location="'A3'!A25" display="Graf A6 Aktivní SIM karty používané v telefonech (v mil.)"/>
    <hyperlink ref="A57" location="'A3'!A36" display="Graf A7 SIM karty používané pro M2M služby** (v mil.)"/>
    <hyperlink ref="A61" location="'A4'!A2" display="'A4'!A2"/>
    <hyperlink ref="A92" location="'A5'!A18" display="Graf A9 Provolané minuty z pevné sítě "/>
    <hyperlink ref="A97" location="'A5'!A27" display="Graf A10 Provolané minuty z pevné sítě dle technologie (mld.)"/>
    <hyperlink ref="A102" location="'A5'!A37" display="Graf A11 Provolané minuty z pevné sítě dle volané sítě (mld.)"/>
    <hyperlink ref="A107" location="'A6'!A2" display="'A6'!A2"/>
    <hyperlink ref="A134" location="'A7'!A16" display="Graf A13 Provolané minuty z mobilní sítě - národní volání"/>
    <hyperlink ref="A139" location="'A7'!A27" display="Graf A14 Národní volání z mobilní sítě dle volané sítě"/>
    <hyperlink ref="A145" location="'A7'!A38" display="Graf A15 Provolané minuty z mobilní sítě - mezinárodní volání*"/>
    <hyperlink ref="A150" location="'A8'!A2" display="'A8'!A2"/>
    <hyperlink ref="A179" location="'A9'!A22" display="Graf A17 Fixní internet (aktivní přípojky)*"/>
    <hyperlink ref="A184" location="'A9'!A34" display="Graf A18 Aktivní internetové přípojky dané technologie* (v tis.)"/>
    <hyperlink ref="A192" location="'A10'!A2" display="'A10'!A2"/>
    <hyperlink ref="A221" location="'A11'!A15" display="Graf A20 Fixní internet v domácnostech (aktivní přípojky)*"/>
    <hyperlink ref="A228" location="'A11'!A32" display="Graf A21 Internetové přípojky používané v domácnostech* (v tis.)"/>
    <hyperlink ref="A236" location="'A12'!A15" display="Graf A22 Fixní internet ve firmách (tis. aktivních přípojek)*"/>
    <hyperlink ref="A241" location="'A12'!A29" display="Graf A23 Internetové přípojky používané ve firmách* (v tis.)"/>
    <hyperlink ref="A249" location="'A13'!A15" display="Graf A24 Pevný internet 100 Mbit/s a vyšší (aktivní přípojky)*"/>
    <hyperlink ref="A254" location="'A13'!A28" display="Graf A25 Pevné internetové přípojky podle rychlosti* (v %)"/>
    <hyperlink ref="A266" location="'A14'!A2" display="'A14'!A2"/>
    <hyperlink ref="A297" location="'A15'!A13" display="Graf A27 Mobilní internet celkem (aktivní datové SIM karty)"/>
    <hyperlink ref="A302:D302" location="'A15'!A25" display="'A15'!A25"/>
    <hyperlink ref="A307:D307" location="'A15'!A37" display="'A15'!A37"/>
    <hyperlink ref="A311" location="'A16'!A2" display="'A16'!A2"/>
    <hyperlink ref="A341" location="'A16'!A24" display="'A16'!A24"/>
    <hyperlink ref="A371" location="'A17'!A2" display="'A17'!A2"/>
  </hyperlinks>
  <pageMargins left="0.7" right="0.7" top="0.78740157499999996" bottom="0.78740157499999996" header="0.3" footer="0.3"/>
  <ignoredErrors>
    <ignoredError sqref="B17:C17 B108:C108 B151:C151 B372:C3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Seznam</vt:lpstr>
      <vt:lpstr>metodika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zdrojová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2024-03-18T15:58:59Z</cp:lastPrinted>
  <dcterms:created xsi:type="dcterms:W3CDTF">2008-02-19T13:06:29Z</dcterms:created>
  <dcterms:modified xsi:type="dcterms:W3CDTF">2024-03-18T16:06:36Z</dcterms:modified>
</cp:coreProperties>
</file>