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Graf1" sheetId="4" r:id="rId1"/>
    <sheet name="List1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J7" i="1"/>
  <c r="J6"/>
  <c r="J5"/>
  <c r="J4"/>
  <c r="J3"/>
  <c r="H7"/>
  <c r="E6"/>
  <c r="C6"/>
  <c r="D4"/>
  <c r="D2"/>
  <c r="D3"/>
  <c r="D5"/>
</calcChain>
</file>

<file path=xl/sharedStrings.xml><?xml version="1.0" encoding="utf-8"?>
<sst xmlns="http://schemas.openxmlformats.org/spreadsheetml/2006/main" count="13" uniqueCount="12">
  <si>
    <t>kanalizační síť</t>
  </si>
  <si>
    <t>žumpa</t>
  </si>
  <si>
    <t>vlastní čistička odp. vod</t>
  </si>
  <si>
    <t xml:space="preserve">bez připojení </t>
  </si>
  <si>
    <t>STAD080XOO</t>
  </si>
  <si>
    <t>SumOfO191_R1_S1</t>
  </si>
  <si>
    <t>STAD081XOO</t>
  </si>
  <si>
    <t/>
  </si>
  <si>
    <t>1</t>
  </si>
  <si>
    <t>2</t>
  </si>
  <si>
    <t>3</t>
  </si>
  <si>
    <t>4</t>
  </si>
</sst>
</file>

<file path=xl/styles.xml><?xml version="1.0" encoding="utf-8"?>
<styleSheet xmlns="http://schemas.openxmlformats.org/spreadsheetml/2006/main">
  <numFmts count="3">
    <numFmt numFmtId="170" formatCode="0.0"/>
    <numFmt numFmtId="171" formatCode="#,##0.0"/>
    <numFmt numFmtId="172" formatCode="#,##0.000"/>
  </numFmts>
  <fonts count="6"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4.5"/>
      <color indexed="8"/>
      <name val="Arial CE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3" fontId="2" fillId="0" borderId="2" xfId="0" applyNumberFormat="1" applyFont="1" applyBorder="1"/>
    <xf numFmtId="3" fontId="2" fillId="0" borderId="0" xfId="0" applyNumberFormat="1" applyFont="1"/>
    <xf numFmtId="170" fontId="0" fillId="0" borderId="0" xfId="0" applyNumberFormat="1"/>
    <xf numFmtId="171" fontId="1" fillId="0" borderId="2" xfId="0" applyNumberFormat="1" applyFont="1" applyBorder="1"/>
    <xf numFmtId="172" fontId="1" fillId="0" borderId="2" xfId="0" applyNumberFormat="1" applyFont="1" applyBorder="1"/>
    <xf numFmtId="0" fontId="0" fillId="3" borderId="0" xfId="0" applyFill="1"/>
    <xf numFmtId="0" fontId="4" fillId="2" borderId="3" xfId="1" applyFont="1" applyFill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Dokončené byty podle připojení na odpad
v roce 2014
                    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17808219178082191"/>
          <c:y val="3.2786885245901641E-2"/>
        </c:manualLayout>
      </c:layout>
      <c:spPr>
        <a:noFill/>
        <a:ln w="25400">
          <a:noFill/>
        </a:ln>
      </c:spPr>
    </c:title>
    <c:view3D>
      <c:rotX val="25"/>
      <c:perspective val="0"/>
    </c:view3D>
    <c:plotArea>
      <c:layout>
        <c:manualLayout>
          <c:layoutTarget val="inner"/>
          <c:xMode val="edge"/>
          <c:yMode val="edge"/>
          <c:x val="0.21095890410958903"/>
          <c:y val="0.40655737704918032"/>
          <c:w val="0.62191780821917808"/>
          <c:h val="0.409836065573770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4.9913349872361769E-2"/>
                  <c:y val="0.1274847037562928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049609894653579E-2"/>
                  <c:y val="-4.4555742007658583E-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8472656671340734E-2"/>
                  <c:y val="-5.6099823587625289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4.3954697443641437E-2"/>
                  <c:y val="-6.0025300116174019E-2"/>
                </c:manualLayout>
              </c:layout>
              <c:dLblPos val="bestFit"/>
              <c:showCatName val="1"/>
              <c:showPercent val="1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cs-CZ"/>
                </a:p>
              </c:txPr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CatName val="1"/>
            <c:showPercent val="1"/>
          </c:dLbls>
          <c:cat>
            <c:strRef>
              <c:f>List1!$B$2:$B$5</c:f>
              <c:strCache>
                <c:ptCount val="4"/>
                <c:pt idx="0">
                  <c:v>kanalizační síť</c:v>
                </c:pt>
                <c:pt idx="1">
                  <c:v>žumpa</c:v>
                </c:pt>
                <c:pt idx="2">
                  <c:v>vlastní čistička odp. vod</c:v>
                </c:pt>
                <c:pt idx="3">
                  <c:v>bez připojení </c:v>
                </c:pt>
              </c:strCache>
            </c:strRef>
          </c:cat>
          <c:val>
            <c:numRef>
              <c:f>List1!$C$2:$C$5</c:f>
              <c:numCache>
                <c:formatCode>#,##0</c:formatCode>
                <c:ptCount val="4"/>
                <c:pt idx="0">
                  <c:v>18476</c:v>
                </c:pt>
                <c:pt idx="1">
                  <c:v>3216</c:v>
                </c:pt>
                <c:pt idx="2">
                  <c:v>2237</c:v>
                </c:pt>
                <c:pt idx="3">
                  <c:v>25</c:v>
                </c:pt>
              </c:numCache>
            </c:numRef>
          </c:val>
        </c:ser>
      </c:pie3DChart>
      <c:spPr>
        <a:solidFill>
          <a:srgbClr val="FFFFFF"/>
        </a:solidFill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45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3.53" top="0.984251969" bottom="7.39" header="0.4921259845" footer="0.4921259845"/>
  <pageSetup paperSize="9" orientation="portrait" horizont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3476625" cy="2905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C6" sqref="C6"/>
    </sheetView>
  </sheetViews>
  <sheetFormatPr defaultRowHeight="12.75"/>
  <cols>
    <col min="2" max="2" width="19" customWidth="1"/>
  </cols>
  <sheetData>
    <row r="1" spans="2:10" ht="15">
      <c r="C1" s="6">
        <v>2014</v>
      </c>
      <c r="G1" s="7" t="s">
        <v>4</v>
      </c>
      <c r="H1" s="7" t="s">
        <v>5</v>
      </c>
      <c r="I1" s="7" t="s">
        <v>6</v>
      </c>
    </row>
    <row r="2" spans="2:10" ht="15">
      <c r="B2" t="s">
        <v>0</v>
      </c>
      <c r="C2" s="1">
        <v>18476</v>
      </c>
      <c r="D2" s="4">
        <f>+C2/C$6*100</f>
        <v>77.131168072138266</v>
      </c>
      <c r="E2" s="3">
        <v>74.8</v>
      </c>
      <c r="G2" s="8" t="s">
        <v>7</v>
      </c>
      <c r="H2" s="9">
        <v>0</v>
      </c>
      <c r="I2" s="8" t="s">
        <v>7</v>
      </c>
    </row>
    <row r="3" spans="2:10" ht="15">
      <c r="B3" t="s">
        <v>1</v>
      </c>
      <c r="C3" s="1">
        <v>3216</v>
      </c>
      <c r="D3" s="4">
        <f>+C3/C$6*100</f>
        <v>13.425732654253986</v>
      </c>
      <c r="E3" s="3">
        <v>15.9</v>
      </c>
      <c r="G3" s="8">
        <v>18116</v>
      </c>
      <c r="H3" s="9">
        <v>360</v>
      </c>
      <c r="I3" s="8" t="s">
        <v>8</v>
      </c>
      <c r="J3">
        <f>SUM(G3:H3)</f>
        <v>18476</v>
      </c>
    </row>
    <row r="4" spans="2:10" ht="15">
      <c r="B4" t="s">
        <v>2</v>
      </c>
      <c r="C4" s="1">
        <v>2237</v>
      </c>
      <c r="D4" s="4">
        <f>+C4/C$6*100</f>
        <v>9.3387325707606248</v>
      </c>
      <c r="E4" s="3">
        <v>9.3000000000000007</v>
      </c>
      <c r="G4" s="8">
        <v>3146</v>
      </c>
      <c r="H4" s="9">
        <v>70</v>
      </c>
      <c r="I4" s="8" t="s">
        <v>9</v>
      </c>
      <c r="J4">
        <f>SUM(G4:H4)</f>
        <v>3216</v>
      </c>
    </row>
    <row r="5" spans="2:10" ht="15">
      <c r="B5" t="s">
        <v>3</v>
      </c>
      <c r="C5" s="1">
        <v>25</v>
      </c>
      <c r="D5" s="5">
        <f>+C5/C$6*100</f>
        <v>0.10436670284712365</v>
      </c>
      <c r="E5" s="3">
        <v>0</v>
      </c>
      <c r="G5" s="8">
        <v>2218</v>
      </c>
      <c r="H5" s="9">
        <v>19</v>
      </c>
      <c r="I5" s="8" t="s">
        <v>10</v>
      </c>
      <c r="J5">
        <f>SUM(G5:H5)</f>
        <v>2237</v>
      </c>
    </row>
    <row r="6" spans="2:10" ht="15">
      <c r="C6" s="2">
        <f>SUM(C2:C5)</f>
        <v>23954</v>
      </c>
      <c r="E6" s="2">
        <f>SUM(E2:E5)</f>
        <v>100</v>
      </c>
      <c r="G6" s="8">
        <v>23</v>
      </c>
      <c r="H6" s="9">
        <v>2</v>
      </c>
      <c r="I6" s="8" t="s">
        <v>11</v>
      </c>
      <c r="J6">
        <f>SUM(G6:H6)</f>
        <v>25</v>
      </c>
    </row>
    <row r="7" spans="2:10" ht="15">
      <c r="G7" s="8"/>
      <c r="H7" s="9">
        <f>SUM(G3:H6)</f>
        <v>23954</v>
      </c>
      <c r="I7" s="8"/>
      <c r="J7">
        <f>SUM(J3:J6)</f>
        <v>23954</v>
      </c>
    </row>
    <row r="8" spans="2:10" ht="15">
      <c r="G8" s="8"/>
      <c r="H8" s="9"/>
      <c r="I8" s="8"/>
    </row>
    <row r="9" spans="2:10" ht="15">
      <c r="G9" s="8"/>
      <c r="H9" s="9"/>
      <c r="I9" s="8"/>
    </row>
    <row r="10" spans="2:10" ht="15">
      <c r="G10" s="8"/>
      <c r="H10" s="9"/>
      <c r="I10" s="8"/>
    </row>
    <row r="11" spans="2:10" ht="15">
      <c r="G11" s="8"/>
      <c r="H11" s="9"/>
      <c r="I11" s="8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grafy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Graf1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curinova3481</cp:lastModifiedBy>
  <cp:lastPrinted>2007-05-20T08:39:56Z</cp:lastPrinted>
  <dcterms:created xsi:type="dcterms:W3CDTF">2003-06-16T08:06:45Z</dcterms:created>
  <dcterms:modified xsi:type="dcterms:W3CDTF">2015-08-25T11:43:16Z</dcterms:modified>
</cp:coreProperties>
</file>