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I_servis\ročenky\Ročenka21\PUBLIKACE PARDUBICE\naplněné tabulky\26_Spravni_obvody_mesta\"/>
    </mc:Choice>
  </mc:AlternateContent>
  <bookViews>
    <workbookView xWindow="0" yWindow="0" windowWidth="28800" windowHeight="12090"/>
  </bookViews>
  <sheets>
    <sheet name="2612" sheetId="1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6" l="1"/>
  <c r="E19" i="16"/>
  <c r="F19" i="16"/>
  <c r="G19" i="16"/>
  <c r="H19" i="16"/>
  <c r="I19" i="16"/>
  <c r="J19" i="16"/>
  <c r="K19" i="16"/>
  <c r="L19" i="16"/>
  <c r="M19" i="16"/>
  <c r="N19" i="16"/>
  <c r="O19" i="16"/>
  <c r="C19" i="16"/>
</calcChain>
</file>

<file path=xl/sharedStrings.xml><?xml version="1.0" encoding="utf-8"?>
<sst xmlns="http://schemas.openxmlformats.org/spreadsheetml/2006/main" count="177" uniqueCount="124">
  <si>
    <t>Plzeň</t>
  </si>
  <si>
    <t>Ústí nad Labem</t>
  </si>
  <si>
    <t>Liberec</t>
  </si>
  <si>
    <t>Pardubice</t>
  </si>
  <si>
    <t>Jihlava</t>
  </si>
  <si>
    <t>Brno</t>
  </si>
  <si>
    <t>Olomouc</t>
  </si>
  <si>
    <t>Zlín</t>
  </si>
  <si>
    <t>Ostrava</t>
  </si>
  <si>
    <t>Praha</t>
  </si>
  <si>
    <t>TOWNS</t>
  </si>
  <si>
    <t>MĚSTA</t>
  </si>
  <si>
    <t>Měřicí 
jednotka</t>
  </si>
  <si>
    <t>České 
Budějovice</t>
  </si>
  <si>
    <t>Hradec 
Králové</t>
  </si>
  <si>
    <t>Karlovy 
Vary</t>
  </si>
  <si>
    <t>Unit</t>
  </si>
  <si>
    <r>
      <t xml:space="preserve">OBECNÁ CHARAKTERISTIKA </t>
    </r>
    <r>
      <rPr>
        <sz val="8"/>
        <rFont val="Arial"/>
        <family val="2"/>
      </rPr>
      <t>(k 31. 12.)</t>
    </r>
  </si>
  <si>
    <r>
      <t>BASIC CHARACTERISTICS</t>
    </r>
    <r>
      <rPr>
        <b/>
        <i/>
        <sz val="6.5"/>
        <rFont val="Arial"/>
        <family val="2"/>
      </rPr>
      <t xml:space="preserve"> </t>
    </r>
    <r>
      <rPr>
        <i/>
        <sz val="6.5"/>
        <rFont val="Arial"/>
        <family val="2"/>
      </rPr>
      <t>(as at 31 December)</t>
    </r>
  </si>
  <si>
    <t>První písemná zpráva</t>
  </si>
  <si>
    <t>rok</t>
  </si>
  <si>
    <t>year</t>
  </si>
  <si>
    <t>First information in writing</t>
  </si>
  <si>
    <t>Minimální nadmořská výška</t>
  </si>
  <si>
    <t>m n. m.</t>
  </si>
  <si>
    <t xml:space="preserve">m </t>
  </si>
  <si>
    <t xml:space="preserve">Minimum altitude </t>
  </si>
  <si>
    <t>Maximální nadmořská výška</t>
  </si>
  <si>
    <t>Maximum altitude</t>
  </si>
  <si>
    <t>Výměra celkem</t>
  </si>
  <si>
    <t>ha</t>
  </si>
  <si>
    <t>Area, total</t>
  </si>
  <si>
    <t>z toho:</t>
  </si>
  <si>
    <t>zemědělská půda</t>
  </si>
  <si>
    <t>%</t>
  </si>
  <si>
    <t>Agricultural land</t>
  </si>
  <si>
    <t>lesní pozemky</t>
  </si>
  <si>
    <t xml:space="preserve">Forest land </t>
  </si>
  <si>
    <t>zastavěné plochy</t>
  </si>
  <si>
    <t>Built up areas</t>
  </si>
  <si>
    <t>Počet katastrálních území</t>
  </si>
  <si>
    <t>Number of cadastral territories</t>
  </si>
  <si>
    <t>Počet městských částí</t>
  </si>
  <si>
    <t>Number of city parts</t>
  </si>
  <si>
    <t>Počet částí obce</t>
  </si>
  <si>
    <t xml:space="preserve">Number of municipality parts </t>
  </si>
  <si>
    <t>Počet urbanistických obvodů</t>
  </si>
  <si>
    <t>Number of city-planning districts</t>
  </si>
  <si>
    <t>Hustota obyvatelstva</t>
  </si>
  <si>
    <r>
      <t>osoby/km</t>
    </r>
    <r>
      <rPr>
        <vertAlign val="superscript"/>
        <sz val="8"/>
        <rFont val="Arial"/>
        <family val="2"/>
      </rPr>
      <t>2</t>
    </r>
  </si>
  <si>
    <r>
      <t>persons/km</t>
    </r>
    <r>
      <rPr>
        <i/>
        <vertAlign val="superscript"/>
        <sz val="8"/>
        <rFont val="Arial"/>
        <family val="2"/>
      </rPr>
      <t>2</t>
    </r>
  </si>
  <si>
    <t>Population density</t>
  </si>
  <si>
    <t>OBYVATELSTVO</t>
  </si>
  <si>
    <t>POPULATION</t>
  </si>
  <si>
    <t>Počet obyvatel (k 31. 12.)</t>
  </si>
  <si>
    <t>osoby</t>
  </si>
  <si>
    <t>persons</t>
  </si>
  <si>
    <t>Population (as at 31 December)</t>
  </si>
  <si>
    <t>z toho ženy</t>
  </si>
  <si>
    <t>Females</t>
  </si>
  <si>
    <t>Podíl obyvatel ve věku (k 31. 12.)</t>
  </si>
  <si>
    <t>Population aged (years; as at 31 December)</t>
  </si>
  <si>
    <t>0–14 let</t>
  </si>
  <si>
    <t xml:space="preserve">0–14 </t>
  </si>
  <si>
    <t>15–64 let</t>
  </si>
  <si>
    <t xml:space="preserve">15–64 </t>
  </si>
  <si>
    <t>65 a více let</t>
  </si>
  <si>
    <t xml:space="preserve">65+ </t>
  </si>
  <si>
    <t>Průměrný věk (k 31. 12.)</t>
  </si>
  <si>
    <t>roky</t>
  </si>
  <si>
    <t>years</t>
  </si>
  <si>
    <t xml:space="preserve">Živě narození </t>
  </si>
  <si>
    <t>Live births</t>
  </si>
  <si>
    <t>Zemřelí</t>
  </si>
  <si>
    <t>Deaths</t>
  </si>
  <si>
    <t>Přirozený přírůstek/úbytek</t>
  </si>
  <si>
    <t>Přistěhovalí</t>
  </si>
  <si>
    <t>Immigrants</t>
  </si>
  <si>
    <t>Vystěhovalí</t>
  </si>
  <si>
    <t>Emigrants</t>
  </si>
  <si>
    <t>Přírůstek/úbytek stěhováním</t>
  </si>
  <si>
    <t>Net migration</t>
  </si>
  <si>
    <t>Celkový přírůstek/úbytek</t>
  </si>
  <si>
    <t>Total population change</t>
  </si>
  <si>
    <t xml:space="preserve">Na 1 000 obyvatel </t>
  </si>
  <si>
    <t>Per 1 000 population</t>
  </si>
  <si>
    <t xml:space="preserve">přirozený přírůstek/úbytek </t>
  </si>
  <si>
    <t>‰</t>
  </si>
  <si>
    <t>přírůstek/úbytek stěhováním</t>
  </si>
  <si>
    <t xml:space="preserve">celkový přírůstek/úbytek </t>
  </si>
  <si>
    <t>sňatky</t>
  </si>
  <si>
    <t>Marriages</t>
  </si>
  <si>
    <t>rozvody</t>
  </si>
  <si>
    <t>Divorces</t>
  </si>
  <si>
    <t>potraty</t>
  </si>
  <si>
    <t>Abortions</t>
  </si>
  <si>
    <t>BYTY</t>
  </si>
  <si>
    <t>DWELLINGS</t>
  </si>
  <si>
    <t>Dokončené byty (k 31. 12.)</t>
  </si>
  <si>
    <t>Dwellings completed (as at 31 December)</t>
  </si>
  <si>
    <t>Obytná plocha na 1 dokončený byt</t>
  </si>
  <si>
    <r>
      <t>m</t>
    </r>
    <r>
      <rPr>
        <vertAlign val="superscript"/>
        <sz val="8"/>
        <rFont val="Arial"/>
        <family val="2"/>
      </rPr>
      <t>2</t>
    </r>
  </si>
  <si>
    <r>
      <t>m</t>
    </r>
    <r>
      <rPr>
        <i/>
        <vertAlign val="superscript"/>
        <sz val="8"/>
        <rFont val="Arial"/>
        <family val="2"/>
      </rPr>
      <t>2</t>
    </r>
  </si>
  <si>
    <t>Living floor area per completed dwelling</t>
  </si>
  <si>
    <t>CESTOVNÍ RUCH</t>
  </si>
  <si>
    <t>TOURISM</t>
  </si>
  <si>
    <t>Hromadná ubytovací zařízení 
celkem</t>
  </si>
  <si>
    <t>Collective accommodation 
establishments, total</t>
  </si>
  <si>
    <t>z toho hotely a penziony</t>
  </si>
  <si>
    <t>hotels and boarding 
houses</t>
  </si>
  <si>
    <t>Pokoje</t>
  </si>
  <si>
    <t>Rooms</t>
  </si>
  <si>
    <t xml:space="preserve">Lůžka </t>
  </si>
  <si>
    <t>Bed places</t>
  </si>
  <si>
    <t>26-12. Selected data by regional town in 2020</t>
  </si>
  <si>
    <t>v nových rodinných domech</t>
  </si>
  <si>
    <t>v nových bytových domech</t>
  </si>
  <si>
    <t>in new family houses</t>
  </si>
  <si>
    <t>in new multi-dwelling buildings</t>
  </si>
  <si>
    <t xml:space="preserve">- </t>
  </si>
  <si>
    <t xml:space="preserve"> - </t>
  </si>
  <si>
    <r>
      <t>26</t>
    </r>
    <r>
      <rPr>
        <sz val="10"/>
        <rFont val="Arial"/>
        <family val="2"/>
        <charset val="238"/>
      </rPr>
      <t>-</t>
    </r>
    <r>
      <rPr>
        <sz val="10"/>
        <rFont val="Arial"/>
        <family val="2"/>
      </rPr>
      <t>12.</t>
    </r>
    <r>
      <rPr>
        <b/>
        <sz val="10"/>
        <rFont val="Arial"/>
        <family val="2"/>
      </rPr>
      <t xml:space="preserve"> Vybrané údaje podle krajských měst v roce </t>
    </r>
    <r>
      <rPr>
        <b/>
        <sz val="10"/>
        <rFont val="Arial"/>
        <family val="2"/>
        <charset val="238"/>
      </rPr>
      <t>2020</t>
    </r>
  </si>
  <si>
    <t>Mean age (years; as at 31 December)</t>
  </si>
  <si>
    <t>Natural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</si>
</sst>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č&quot;* #,##0.00_);_(&quot;Kč&quot;* \(#,##0.00\);_(&quot;Kč&quot;* &quot;-&quot;??_);_(@_)"/>
    <numFmt numFmtId="165" formatCode="#,##0_ ;\-#,##0\ "/>
    <numFmt numFmtId="166" formatCode="0.0"/>
    <numFmt numFmtId="167" formatCode="0.0_ ;\-0.0\ "/>
    <numFmt numFmtId="168" formatCode="0_ ;\-0\ "/>
    <numFmt numFmtId="169" formatCode="#,##0.0_ ;\-#,##0.0\ "/>
  </numFmts>
  <fonts count="23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i/>
      <vertAlign val="superscript"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b/>
      <i/>
      <sz val="6.5"/>
      <name val="Arial"/>
      <family val="2"/>
    </font>
    <font>
      <i/>
      <sz val="6.5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7" fillId="0" borderId="0"/>
    <xf numFmtId="0" fontId="1" fillId="0" borderId="0"/>
    <xf numFmtId="164" fontId="7" fillId="0" borderId="0" applyFont="0" applyFill="0" applyBorder="0" applyAlignment="0" applyProtection="0"/>
    <xf numFmtId="0" fontId="4" fillId="0" borderId="0"/>
  </cellStyleXfs>
  <cellXfs count="91">
    <xf numFmtId="0" fontId="0" fillId="0" borderId="0" xfId="0"/>
    <xf numFmtId="0" fontId="12" fillId="0" borderId="0" xfId="3" applyFont="1" applyFill="1"/>
    <xf numFmtId="0" fontId="12" fillId="0" borderId="0" xfId="3" applyFont="1" applyFill="1" applyBorder="1"/>
    <xf numFmtId="0" fontId="3" fillId="0" borderId="0" xfId="3" applyFont="1" applyFill="1" applyBorder="1"/>
    <xf numFmtId="0" fontId="12" fillId="0" borderId="1" xfId="3" applyFont="1" applyFill="1" applyBorder="1"/>
    <xf numFmtId="0" fontId="3" fillId="0" borderId="0" xfId="3" applyFont="1" applyFill="1" applyAlignment="1"/>
    <xf numFmtId="0" fontId="3" fillId="0" borderId="0" xfId="3" applyFont="1" applyFill="1"/>
    <xf numFmtId="0" fontId="13" fillId="0" borderId="0" xfId="3" applyFont="1" applyFill="1" applyAlignment="1">
      <alignment horizontal="right"/>
    </xf>
    <xf numFmtId="0" fontId="9" fillId="0" borderId="0" xfId="3" applyFont="1" applyFill="1" applyBorder="1" applyAlignment="1">
      <alignment horizontal="left" indent="1"/>
    </xf>
    <xf numFmtId="165" fontId="9" fillId="0" borderId="2" xfId="3" applyNumberFormat="1" applyFont="1" applyFill="1" applyBorder="1" applyAlignment="1">
      <alignment horizontal="right"/>
    </xf>
    <xf numFmtId="165" fontId="9" fillId="0" borderId="3" xfId="3" applyNumberFormat="1" applyFont="1" applyFill="1" applyBorder="1" applyAlignment="1">
      <alignment horizontal="right"/>
    </xf>
    <xf numFmtId="0" fontId="9" fillId="0" borderId="7" xfId="3" applyFont="1" applyFill="1" applyBorder="1" applyAlignment="1">
      <alignment horizontal="left" indent="1"/>
    </xf>
    <xf numFmtId="0" fontId="9" fillId="0" borderId="0" xfId="3" applyFont="1" applyFill="1"/>
    <xf numFmtId="0" fontId="9" fillId="0" borderId="0" xfId="3" applyFont="1" applyFill="1" applyBorder="1"/>
    <xf numFmtId="0" fontId="14" fillId="0" borderId="0" xfId="3" applyFont="1" applyFill="1" applyBorder="1"/>
    <xf numFmtId="0" fontId="18" fillId="0" borderId="0" xfId="3" applyFont="1" applyFill="1" applyBorder="1"/>
    <xf numFmtId="0" fontId="9" fillId="0" borderId="11" xfId="3" applyNumberFormat="1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right"/>
    </xf>
    <xf numFmtId="0" fontId="15" fillId="0" borderId="0" xfId="3" applyFont="1" applyFill="1" applyAlignment="1">
      <alignment horizontal="right"/>
    </xf>
    <xf numFmtId="0" fontId="18" fillId="0" borderId="1" xfId="3" applyFont="1" applyFill="1" applyBorder="1"/>
    <xf numFmtId="0" fontId="3" fillId="0" borderId="1" xfId="3" applyFont="1" applyFill="1" applyBorder="1"/>
    <xf numFmtId="0" fontId="18" fillId="0" borderId="1" xfId="3" applyFont="1" applyFill="1" applyBorder="1" applyAlignment="1">
      <alignment horizontal="right"/>
    </xf>
    <xf numFmtId="0" fontId="9" fillId="0" borderId="8" xfId="3" applyNumberFormat="1" applyFont="1" applyFill="1" applyBorder="1" applyAlignment="1"/>
    <xf numFmtId="0" fontId="9" fillId="0" borderId="12" xfId="3" applyNumberFormat="1" applyFont="1" applyFill="1" applyBorder="1" applyAlignment="1">
      <alignment horizontal="center" vertical="center" wrapText="1"/>
    </xf>
    <xf numFmtId="0" fontId="9" fillId="0" borderId="10" xfId="3" applyNumberFormat="1" applyFont="1" applyFill="1" applyBorder="1" applyAlignment="1">
      <alignment horizontal="center" vertical="center" wrapText="1"/>
    </xf>
    <xf numFmtId="0" fontId="11" fillId="0" borderId="5" xfId="3" applyNumberFormat="1" applyFont="1" applyFill="1" applyBorder="1" applyAlignment="1">
      <alignment horizontal="center" vertical="center" wrapText="1"/>
    </xf>
    <xf numFmtId="0" fontId="11" fillId="0" borderId="6" xfId="3" applyNumberFormat="1" applyFont="1" applyFill="1" applyBorder="1" applyAlignment="1"/>
    <xf numFmtId="3" fontId="16" fillId="0" borderId="0" xfId="3" applyNumberFormat="1" applyFont="1" applyFill="1" applyBorder="1" applyAlignment="1"/>
    <xf numFmtId="3" fontId="16" fillId="0" borderId="2" xfId="3" applyNumberFormat="1" applyFont="1" applyFill="1" applyBorder="1" applyAlignment="1">
      <alignment horizontal="right" shrinkToFit="1"/>
    </xf>
    <xf numFmtId="0" fontId="12" fillId="0" borderId="4" xfId="3" applyFont="1" applyFill="1" applyBorder="1"/>
    <xf numFmtId="0" fontId="12" fillId="0" borderId="9" xfId="3" applyFont="1" applyFill="1" applyBorder="1"/>
    <xf numFmtId="3" fontId="17" fillId="0" borderId="4" xfId="3" applyNumberFormat="1" applyFont="1" applyFill="1" applyBorder="1" applyAlignment="1">
      <alignment horizontal="center"/>
    </xf>
    <xf numFmtId="0" fontId="17" fillId="0" borderId="0" xfId="3" applyFont="1" applyFill="1" applyBorder="1" applyAlignment="1"/>
    <xf numFmtId="3" fontId="9" fillId="0" borderId="7" xfId="3" applyNumberFormat="1" applyFont="1" applyFill="1" applyBorder="1" applyAlignment="1">
      <alignment horizontal="left"/>
    </xf>
    <xf numFmtId="3" fontId="9" fillId="0" borderId="2" xfId="3" applyNumberFormat="1" applyFont="1" applyFill="1" applyBorder="1" applyAlignment="1">
      <alignment horizontal="center"/>
    </xf>
    <xf numFmtId="168" fontId="9" fillId="0" borderId="2" xfId="3" applyNumberFormat="1" applyFont="1" applyFill="1" applyBorder="1" applyAlignment="1">
      <alignment horizontal="right"/>
    </xf>
    <xf numFmtId="168" fontId="9" fillId="0" borderId="3" xfId="3" applyNumberFormat="1" applyFont="1" applyFill="1" applyBorder="1" applyAlignment="1">
      <alignment horizontal="right"/>
    </xf>
    <xf numFmtId="168" fontId="9" fillId="0" borderId="7" xfId="3" applyNumberFormat="1" applyFont="1" applyFill="1" applyBorder="1" applyAlignment="1">
      <alignment horizontal="right"/>
    </xf>
    <xf numFmtId="3" fontId="11" fillId="0" borderId="2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horizontal="left"/>
    </xf>
    <xf numFmtId="3" fontId="11" fillId="0" borderId="2" xfId="3" applyNumberFormat="1" applyFont="1" applyFill="1" applyBorder="1" applyAlignment="1">
      <alignment horizontal="center" wrapText="1"/>
    </xf>
    <xf numFmtId="165" fontId="9" fillId="0" borderId="7" xfId="3" applyNumberFormat="1" applyFont="1" applyFill="1" applyBorder="1" applyAlignment="1">
      <alignment horizontal="right"/>
    </xf>
    <xf numFmtId="0" fontId="11" fillId="0" borderId="0" xfId="3" applyFont="1" applyFill="1" applyBorder="1" applyAlignment="1">
      <alignment horizontal="left" indent="1"/>
    </xf>
    <xf numFmtId="3" fontId="9" fillId="0" borderId="7" xfId="3" applyNumberFormat="1" applyFont="1" applyFill="1" applyBorder="1" applyAlignment="1">
      <alignment horizontal="left" indent="1"/>
    </xf>
    <xf numFmtId="167" fontId="9" fillId="0" borderId="2" xfId="3" applyNumberFormat="1" applyFont="1" applyFill="1" applyBorder="1" applyAlignment="1">
      <alignment horizontal="right"/>
    </xf>
    <xf numFmtId="167" fontId="9" fillId="0" borderId="3" xfId="3" applyNumberFormat="1" applyFont="1" applyFill="1" applyBorder="1" applyAlignment="1">
      <alignment horizontal="right"/>
    </xf>
    <xf numFmtId="167" fontId="9" fillId="0" borderId="7" xfId="3" applyNumberFormat="1" applyFont="1" applyFill="1" applyBorder="1" applyAlignment="1">
      <alignment horizontal="right"/>
    </xf>
    <xf numFmtId="0" fontId="11" fillId="0" borderId="3" xfId="3" applyNumberFormat="1" applyFont="1" applyFill="1" applyBorder="1" applyAlignment="1">
      <alignment horizontal="left" wrapText="1" indent="1"/>
    </xf>
    <xf numFmtId="0" fontId="11" fillId="0" borderId="2" xfId="3" applyFont="1" applyFill="1" applyBorder="1" applyAlignment="1">
      <alignment horizontal="center"/>
    </xf>
    <xf numFmtId="3" fontId="16" fillId="0" borderId="7" xfId="3" applyNumberFormat="1" applyFont="1" applyFill="1" applyBorder="1" applyAlignment="1">
      <alignment horizontal="left"/>
    </xf>
    <xf numFmtId="0" fontId="17" fillId="0" borderId="0" xfId="3" applyFont="1" applyFill="1" applyBorder="1"/>
    <xf numFmtId="165" fontId="9" fillId="0" borderId="2" xfId="6" applyNumberFormat="1" applyFont="1" applyFill="1" applyBorder="1" applyAlignment="1">
      <alignment horizontal="right"/>
    </xf>
    <xf numFmtId="167" fontId="9" fillId="0" borderId="3" xfId="3" applyNumberFormat="1" applyFont="1" applyFill="1" applyBorder="1" applyAlignment="1"/>
    <xf numFmtId="167" fontId="9" fillId="0" borderId="7" xfId="3" applyNumberFormat="1" applyFont="1" applyFill="1" applyBorder="1" applyAlignment="1"/>
    <xf numFmtId="167" fontId="9" fillId="0" borderId="2" xfId="3" applyNumberFormat="1" applyFont="1" applyFill="1" applyBorder="1" applyAlignment="1"/>
    <xf numFmtId="169" fontId="9" fillId="0" borderId="2" xfId="3" applyNumberFormat="1" applyFont="1" applyFill="1" applyBorder="1" applyAlignment="1">
      <alignment horizontal="right"/>
    </xf>
    <xf numFmtId="169" fontId="9" fillId="0" borderId="3" xfId="3" applyNumberFormat="1" applyFont="1" applyFill="1" applyBorder="1" applyAlignment="1"/>
    <xf numFmtId="169" fontId="9" fillId="0" borderId="7" xfId="3" applyNumberFormat="1" applyFont="1" applyFill="1" applyBorder="1" applyAlignment="1"/>
    <xf numFmtId="169" fontId="9" fillId="0" borderId="2" xfId="3" applyNumberFormat="1" applyFont="1" applyFill="1" applyBorder="1" applyAlignment="1"/>
    <xf numFmtId="4" fontId="9" fillId="0" borderId="7" xfId="3" applyNumberFormat="1" applyFont="1" applyFill="1" applyBorder="1" applyAlignment="1">
      <alignment horizontal="left"/>
    </xf>
    <xf numFmtId="0" fontId="9" fillId="0" borderId="2" xfId="3" applyFont="1" applyFill="1" applyBorder="1" applyAlignment="1">
      <alignment horizontal="center"/>
    </xf>
    <xf numFmtId="166" fontId="9" fillId="0" borderId="0" xfId="3" applyNumberFormat="1" applyFont="1" applyFill="1"/>
    <xf numFmtId="166" fontId="12" fillId="0" borderId="0" xfId="3" applyNumberFormat="1" applyFont="1" applyFill="1"/>
    <xf numFmtId="0" fontId="16" fillId="0" borderId="7" xfId="3" applyFont="1" applyFill="1" applyBorder="1" applyAlignment="1">
      <alignment horizontal="left"/>
    </xf>
    <xf numFmtId="165" fontId="9" fillId="0" borderId="2" xfId="3" applyNumberFormat="1" applyFont="1" applyFill="1" applyBorder="1" applyAlignment="1"/>
    <xf numFmtId="165" fontId="9" fillId="0" borderId="3" xfId="3" applyNumberFormat="1" applyFont="1" applyFill="1" applyBorder="1" applyAlignment="1"/>
    <xf numFmtId="165" fontId="9" fillId="0" borderId="7" xfId="3" applyNumberFormat="1" applyFont="1" applyFill="1" applyBorder="1" applyAlignment="1"/>
    <xf numFmtId="0" fontId="17" fillId="0" borderId="0" xfId="3" applyFont="1" applyFill="1" applyBorder="1" applyAlignment="1">
      <alignment horizontal="left"/>
    </xf>
    <xf numFmtId="165" fontId="9" fillId="0" borderId="0" xfId="3" applyNumberFormat="1" applyFont="1" applyFill="1" applyBorder="1" applyAlignment="1"/>
    <xf numFmtId="0" fontId="11" fillId="0" borderId="3" xfId="3" applyFont="1" applyFill="1" applyBorder="1" applyAlignment="1">
      <alignment horizontal="left" vertical="center" wrapText="1"/>
    </xf>
    <xf numFmtId="165" fontId="9" fillId="0" borderId="0" xfId="3" applyNumberFormat="1" applyFont="1" applyFill="1" applyAlignment="1"/>
    <xf numFmtId="165" fontId="9" fillId="0" borderId="3" xfId="3" quotePrefix="1" applyNumberFormat="1" applyFont="1" applyFill="1" applyBorder="1" applyAlignment="1">
      <alignment horizontal="right"/>
    </xf>
    <xf numFmtId="165" fontId="9" fillId="0" borderId="0" xfId="3" quotePrefix="1" applyNumberFormat="1" applyFont="1" applyFill="1" applyBorder="1" applyAlignment="1">
      <alignment horizontal="right"/>
    </xf>
    <xf numFmtId="0" fontId="9" fillId="0" borderId="7" xfId="3" applyFont="1" applyFill="1" applyBorder="1" applyAlignment="1">
      <alignment horizontal="left" wrapText="1"/>
    </xf>
    <xf numFmtId="167" fontId="9" fillId="0" borderId="0" xfId="3" applyNumberFormat="1" applyFont="1" applyFill="1" applyAlignment="1"/>
    <xf numFmtId="0" fontId="11" fillId="0" borderId="0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indent="1"/>
    </xf>
    <xf numFmtId="0" fontId="9" fillId="0" borderId="7" xfId="3" applyFont="1" applyFill="1" applyBorder="1" applyAlignment="1">
      <alignment horizontal="left"/>
    </xf>
    <xf numFmtId="0" fontId="9" fillId="0" borderId="0" xfId="3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/>
    </xf>
    <xf numFmtId="0" fontId="9" fillId="0" borderId="0" xfId="3" applyFont="1" applyFill="1" applyAlignment="1">
      <alignment horizontal="center"/>
    </xf>
    <xf numFmtId="0" fontId="12" fillId="0" borderId="0" xfId="3" applyFont="1" applyFill="1" applyAlignment="1">
      <alignment horizontal="center"/>
    </xf>
    <xf numFmtId="0" fontId="22" fillId="0" borderId="11" xfId="3" applyNumberFormat="1" applyFont="1" applyFill="1" applyBorder="1" applyAlignment="1">
      <alignment horizontal="center" vertical="center" wrapText="1"/>
    </xf>
    <xf numFmtId="0" fontId="5" fillId="0" borderId="4" xfId="3" applyFont="1" applyFill="1" applyBorder="1"/>
    <xf numFmtId="168" fontId="22" fillId="0" borderId="2" xfId="3" applyNumberFormat="1" applyFont="1" applyFill="1" applyBorder="1" applyAlignment="1">
      <alignment horizontal="right"/>
    </xf>
    <xf numFmtId="165" fontId="22" fillId="0" borderId="2" xfId="3" applyNumberFormat="1" applyFont="1" applyFill="1" applyBorder="1" applyAlignment="1">
      <alignment horizontal="right"/>
    </xf>
    <xf numFmtId="167" fontId="22" fillId="0" borderId="2" xfId="3" applyNumberFormat="1" applyFont="1" applyFill="1" applyBorder="1" applyAlignment="1">
      <alignment horizontal="right"/>
    </xf>
    <xf numFmtId="167" fontId="22" fillId="0" borderId="2" xfId="3" applyNumberFormat="1" applyFont="1" applyFill="1" applyBorder="1" applyAlignment="1"/>
    <xf numFmtId="169" fontId="22" fillId="0" borderId="2" xfId="3" applyNumberFormat="1" applyFont="1" applyFill="1" applyBorder="1" applyAlignment="1"/>
    <xf numFmtId="165" fontId="22" fillId="0" borderId="2" xfId="3" applyNumberFormat="1" applyFont="1" applyFill="1" applyBorder="1" applyAlignment="1"/>
    <xf numFmtId="0" fontId="6" fillId="0" borderId="0" xfId="3" applyFont="1" applyFill="1" applyBorder="1" applyAlignment="1">
      <alignment horizontal="left"/>
    </xf>
  </cellXfs>
  <cellStyles count="7">
    <cellStyle name="Měna 2" xfId="5"/>
    <cellStyle name="Normální" xfId="0" builtinId="0"/>
    <cellStyle name="normální 10" xfId="2"/>
    <cellStyle name="normální 2" xfId="1"/>
    <cellStyle name="Normální 3" xfId="3"/>
    <cellStyle name="normální 7" xfId="4"/>
    <cellStyle name="normální_4001q41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5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 x14ac:dyDescent="0.2"/>
  <cols>
    <col min="1" max="1" width="25.5703125" style="1" customWidth="1"/>
    <col min="2" max="2" width="7.140625" style="1" customWidth="1"/>
    <col min="3" max="3" width="8" style="1" customWidth="1"/>
    <col min="4" max="4" width="7" style="1" bestFit="1" customWidth="1"/>
    <col min="5" max="7" width="7.7109375" style="1" customWidth="1"/>
    <col min="8" max="8" width="7" style="2" customWidth="1"/>
    <col min="9" max="9" width="8.85546875" style="2" customWidth="1"/>
    <col min="10" max="10" width="7.7109375" style="1" customWidth="1"/>
    <col min="11" max="11" width="6.7109375" style="2" customWidth="1"/>
    <col min="12" max="12" width="8.5703125" style="1" customWidth="1"/>
    <col min="13" max="15" width="7.7109375" style="1" customWidth="1"/>
    <col min="16" max="16" width="8.7109375" style="81" customWidth="1"/>
    <col min="17" max="17" width="31.28515625" style="1" customWidth="1"/>
    <col min="18" max="16384" width="9.140625" style="1"/>
  </cols>
  <sheetData>
    <row r="1" spans="1:18" ht="15.75" x14ac:dyDescent="0.25">
      <c r="A1" s="5" t="s">
        <v>11</v>
      </c>
      <c r="B1" s="6"/>
      <c r="C1" s="6"/>
      <c r="D1" s="6"/>
      <c r="E1" s="6"/>
      <c r="F1" s="6"/>
      <c r="G1" s="6"/>
      <c r="H1" s="3"/>
      <c r="J1" s="5"/>
      <c r="K1" s="17"/>
      <c r="L1" s="6"/>
      <c r="M1" s="6"/>
      <c r="N1" s="6"/>
      <c r="O1" s="6"/>
      <c r="P1" s="6"/>
      <c r="Q1" s="7" t="s">
        <v>10</v>
      </c>
      <c r="R1" s="12"/>
    </row>
    <row r="2" spans="1:18" ht="15.75" x14ac:dyDescent="0.25">
      <c r="A2" s="5"/>
      <c r="B2" s="6"/>
      <c r="C2" s="6"/>
      <c r="D2" s="6"/>
      <c r="E2" s="6"/>
      <c r="F2" s="6"/>
      <c r="G2" s="6"/>
      <c r="H2" s="3"/>
      <c r="J2" s="5"/>
      <c r="K2" s="17"/>
      <c r="L2" s="6"/>
      <c r="M2" s="6"/>
      <c r="N2" s="6"/>
      <c r="O2" s="6"/>
      <c r="P2" s="6"/>
      <c r="Q2" s="7"/>
      <c r="R2" s="12"/>
    </row>
    <row r="3" spans="1:18" ht="15.75" x14ac:dyDescent="0.25">
      <c r="A3" s="14" t="s">
        <v>121</v>
      </c>
      <c r="B3" s="15"/>
      <c r="C3" s="15"/>
      <c r="D3" s="15"/>
      <c r="E3" s="15"/>
      <c r="F3" s="15"/>
      <c r="G3" s="15"/>
      <c r="H3" s="15"/>
      <c r="J3" s="3"/>
      <c r="L3" s="15"/>
      <c r="M3" s="15"/>
      <c r="N3" s="15"/>
      <c r="O3" s="15"/>
      <c r="P3" s="15"/>
      <c r="Q3" s="18" t="s">
        <v>114</v>
      </c>
      <c r="R3" s="12"/>
    </row>
    <row r="4" spans="1:18" ht="14.25" customHeight="1" thickBot="1" x14ac:dyDescent="0.3">
      <c r="A4" s="19"/>
      <c r="B4" s="19"/>
      <c r="C4" s="19"/>
      <c r="D4" s="19"/>
      <c r="E4" s="19"/>
      <c r="F4" s="19"/>
      <c r="G4" s="19"/>
      <c r="H4" s="19"/>
      <c r="I4" s="4"/>
      <c r="J4" s="20"/>
      <c r="K4" s="4"/>
      <c r="L4" s="19"/>
      <c r="M4" s="19"/>
      <c r="N4" s="19"/>
      <c r="O4" s="19"/>
      <c r="P4" s="19"/>
      <c r="Q4" s="21"/>
      <c r="R4" s="12"/>
    </row>
    <row r="5" spans="1:18" ht="23.25" thickBot="1" x14ac:dyDescent="0.25">
      <c r="A5" s="22"/>
      <c r="B5" s="16" t="s">
        <v>12</v>
      </c>
      <c r="C5" s="16" t="s">
        <v>9</v>
      </c>
      <c r="D5" s="16" t="s">
        <v>5</v>
      </c>
      <c r="E5" s="16" t="s">
        <v>8</v>
      </c>
      <c r="F5" s="16" t="s">
        <v>0</v>
      </c>
      <c r="G5" s="16" t="s">
        <v>2</v>
      </c>
      <c r="H5" s="16" t="s">
        <v>6</v>
      </c>
      <c r="I5" s="23" t="s">
        <v>13</v>
      </c>
      <c r="J5" s="24" t="s">
        <v>14</v>
      </c>
      <c r="K5" s="24" t="s">
        <v>1</v>
      </c>
      <c r="L5" s="82" t="s">
        <v>3</v>
      </c>
      <c r="M5" s="16" t="s">
        <v>7</v>
      </c>
      <c r="N5" s="16" t="s">
        <v>4</v>
      </c>
      <c r="O5" s="16" t="s">
        <v>15</v>
      </c>
      <c r="P5" s="25" t="s">
        <v>16</v>
      </c>
      <c r="Q5" s="26"/>
      <c r="R5" s="12"/>
    </row>
    <row r="6" spans="1:18" ht="18" customHeight="1" x14ac:dyDescent="0.2">
      <c r="A6" s="27" t="s">
        <v>17</v>
      </c>
      <c r="B6" s="28"/>
      <c r="C6" s="29"/>
      <c r="D6" s="29"/>
      <c r="E6" s="29"/>
      <c r="F6" s="29"/>
      <c r="G6" s="29"/>
      <c r="H6" s="29"/>
      <c r="J6" s="30"/>
      <c r="L6" s="83"/>
      <c r="M6" s="29"/>
      <c r="N6" s="29"/>
      <c r="O6" s="29"/>
      <c r="P6" s="31"/>
      <c r="Q6" s="32" t="s">
        <v>18</v>
      </c>
      <c r="R6" s="12"/>
    </row>
    <row r="7" spans="1:18" x14ac:dyDescent="0.2">
      <c r="A7" s="33" t="s">
        <v>19</v>
      </c>
      <c r="B7" s="34" t="s">
        <v>20</v>
      </c>
      <c r="C7" s="35">
        <v>965</v>
      </c>
      <c r="D7" s="35">
        <v>1091</v>
      </c>
      <c r="E7" s="35">
        <v>1267</v>
      </c>
      <c r="F7" s="35">
        <v>1295</v>
      </c>
      <c r="G7" s="35">
        <v>1352</v>
      </c>
      <c r="H7" s="35">
        <v>1078</v>
      </c>
      <c r="I7" s="36">
        <v>1251</v>
      </c>
      <c r="J7" s="37">
        <v>1073</v>
      </c>
      <c r="K7" s="37">
        <v>993</v>
      </c>
      <c r="L7" s="84">
        <v>1295</v>
      </c>
      <c r="M7" s="35">
        <v>1322</v>
      </c>
      <c r="N7" s="37">
        <v>1233</v>
      </c>
      <c r="O7" s="35">
        <v>1349</v>
      </c>
      <c r="P7" s="38" t="s">
        <v>21</v>
      </c>
      <c r="Q7" s="39" t="s">
        <v>22</v>
      </c>
      <c r="R7" s="12"/>
    </row>
    <row r="8" spans="1:18" x14ac:dyDescent="0.2">
      <c r="A8" s="33" t="s">
        <v>23</v>
      </c>
      <c r="B8" s="34" t="s">
        <v>24</v>
      </c>
      <c r="C8" s="35">
        <v>177</v>
      </c>
      <c r="D8" s="35">
        <v>190</v>
      </c>
      <c r="E8" s="35">
        <v>208</v>
      </c>
      <c r="F8" s="35">
        <v>310</v>
      </c>
      <c r="G8" s="35">
        <v>305</v>
      </c>
      <c r="H8" s="35">
        <v>209</v>
      </c>
      <c r="I8" s="36">
        <v>379</v>
      </c>
      <c r="J8" s="37">
        <v>228</v>
      </c>
      <c r="K8" s="37">
        <v>148</v>
      </c>
      <c r="L8" s="84">
        <v>216</v>
      </c>
      <c r="M8" s="35">
        <v>207</v>
      </c>
      <c r="N8" s="37">
        <v>460</v>
      </c>
      <c r="O8" s="35">
        <v>377</v>
      </c>
      <c r="P8" s="40" t="s">
        <v>25</v>
      </c>
      <c r="Q8" s="39" t="s">
        <v>26</v>
      </c>
      <c r="R8" s="12"/>
    </row>
    <row r="9" spans="1:18" x14ac:dyDescent="0.2">
      <c r="A9" s="33" t="s">
        <v>27</v>
      </c>
      <c r="B9" s="34" t="s">
        <v>24</v>
      </c>
      <c r="C9" s="9">
        <v>399</v>
      </c>
      <c r="D9" s="9">
        <v>479</v>
      </c>
      <c r="E9" s="9">
        <v>334</v>
      </c>
      <c r="F9" s="9">
        <v>380</v>
      </c>
      <c r="G9" s="9">
        <v>1012</v>
      </c>
      <c r="H9" s="9">
        <v>374</v>
      </c>
      <c r="I9" s="10">
        <v>528</v>
      </c>
      <c r="J9" s="41">
        <v>276</v>
      </c>
      <c r="K9" s="41">
        <v>249</v>
      </c>
      <c r="L9" s="85">
        <v>237</v>
      </c>
      <c r="M9" s="9">
        <v>394</v>
      </c>
      <c r="N9" s="41">
        <v>700</v>
      </c>
      <c r="O9" s="9">
        <v>586</v>
      </c>
      <c r="P9" s="40" t="s">
        <v>25</v>
      </c>
      <c r="Q9" s="39" t="s">
        <v>28</v>
      </c>
      <c r="R9" s="12"/>
    </row>
    <row r="10" spans="1:18" x14ac:dyDescent="0.2">
      <c r="A10" s="33" t="s">
        <v>29</v>
      </c>
      <c r="B10" s="34" t="s">
        <v>30</v>
      </c>
      <c r="C10" s="9">
        <v>49620.686300000001</v>
      </c>
      <c r="D10" s="9">
        <v>23018.304599999996</v>
      </c>
      <c r="E10" s="9">
        <v>21422.8842</v>
      </c>
      <c r="F10" s="9">
        <v>13767.098399999997</v>
      </c>
      <c r="G10" s="9">
        <v>10608.719700000001</v>
      </c>
      <c r="H10" s="9">
        <v>10333.455600000003</v>
      </c>
      <c r="I10" s="10">
        <v>5570.8539000000001</v>
      </c>
      <c r="J10" s="41">
        <v>10568.713100000001</v>
      </c>
      <c r="K10" s="41">
        <v>9397.1245999999992</v>
      </c>
      <c r="L10" s="85">
        <v>8265.5043999999998</v>
      </c>
      <c r="M10" s="9">
        <v>10282.660299999998</v>
      </c>
      <c r="N10" s="41">
        <v>8786.1797000000006</v>
      </c>
      <c r="O10" s="9">
        <v>5908.1826000000001</v>
      </c>
      <c r="P10" s="38" t="s">
        <v>30</v>
      </c>
      <c r="Q10" s="39" t="s">
        <v>31</v>
      </c>
      <c r="R10" s="12"/>
    </row>
    <row r="11" spans="1:18" x14ac:dyDescent="0.2">
      <c r="A11" s="33" t="s">
        <v>32</v>
      </c>
      <c r="B11" s="34"/>
      <c r="C11" s="9"/>
      <c r="D11" s="9"/>
      <c r="E11" s="9"/>
      <c r="F11" s="9"/>
      <c r="G11" s="9"/>
      <c r="H11" s="9"/>
      <c r="I11" s="10"/>
      <c r="J11" s="41"/>
      <c r="K11" s="41"/>
      <c r="L11" s="85"/>
      <c r="M11" s="9"/>
      <c r="N11" s="41"/>
      <c r="O11" s="9"/>
      <c r="P11" s="38"/>
      <c r="Q11" s="42"/>
      <c r="R11" s="12"/>
    </row>
    <row r="12" spans="1:18" x14ac:dyDescent="0.2">
      <c r="A12" s="43" t="s">
        <v>33</v>
      </c>
      <c r="B12" s="34" t="s">
        <v>34</v>
      </c>
      <c r="C12" s="44">
        <v>39.444943146624716</v>
      </c>
      <c r="D12" s="44">
        <v>33.03678108421591</v>
      </c>
      <c r="E12" s="44">
        <v>38.229711851777644</v>
      </c>
      <c r="F12" s="44">
        <v>42.427453703679504</v>
      </c>
      <c r="G12" s="44">
        <v>34.586724918370685</v>
      </c>
      <c r="H12" s="44">
        <v>55.341718408312481</v>
      </c>
      <c r="I12" s="45">
        <v>41.979124600629</v>
      </c>
      <c r="J12" s="46">
        <v>45.551864777178977</v>
      </c>
      <c r="K12" s="46">
        <v>31.564900182338757</v>
      </c>
      <c r="L12" s="86">
        <v>48.835062019929488</v>
      </c>
      <c r="M12" s="44">
        <v>40.617648333671006</v>
      </c>
      <c r="N12" s="46">
        <v>46.286487857743211</v>
      </c>
      <c r="O12" s="44">
        <v>24.430026925708088</v>
      </c>
      <c r="P12" s="38" t="s">
        <v>34</v>
      </c>
      <c r="Q12" s="42" t="s">
        <v>35</v>
      </c>
      <c r="R12" s="12"/>
    </row>
    <row r="13" spans="1:18" x14ac:dyDescent="0.2">
      <c r="A13" s="43" t="s">
        <v>36</v>
      </c>
      <c r="B13" s="34" t="s">
        <v>34</v>
      </c>
      <c r="C13" s="44">
        <v>10.582316955982932</v>
      </c>
      <c r="D13" s="44">
        <v>27.789950264191049</v>
      </c>
      <c r="E13" s="44">
        <v>11.551748013463103</v>
      </c>
      <c r="F13" s="44">
        <v>18.728234701947073</v>
      </c>
      <c r="G13" s="44">
        <v>39.967801204135867</v>
      </c>
      <c r="H13" s="44">
        <v>11.348378948858111</v>
      </c>
      <c r="I13" s="45">
        <v>5.3987917363978974</v>
      </c>
      <c r="J13" s="46">
        <v>21.006274642841806</v>
      </c>
      <c r="K13" s="46">
        <v>25.859580493377731</v>
      </c>
      <c r="L13" s="86">
        <v>12.602927172841383</v>
      </c>
      <c r="M13" s="44">
        <v>37.882430094476632</v>
      </c>
      <c r="N13" s="46">
        <v>29.693059885856872</v>
      </c>
      <c r="O13" s="44">
        <v>43.440493866929572</v>
      </c>
      <c r="P13" s="38" t="s">
        <v>34</v>
      </c>
      <c r="Q13" s="42" t="s">
        <v>37</v>
      </c>
      <c r="R13" s="12"/>
    </row>
    <row r="14" spans="1:18" x14ac:dyDescent="0.2">
      <c r="A14" s="43" t="s">
        <v>38</v>
      </c>
      <c r="B14" s="34" t="s">
        <v>34</v>
      </c>
      <c r="C14" s="44">
        <v>10.237047043825351</v>
      </c>
      <c r="D14" s="44">
        <v>9.1582296638823717</v>
      </c>
      <c r="E14" s="44">
        <v>8.7035297516101942</v>
      </c>
      <c r="F14" s="44">
        <v>7.5162868015819546</v>
      </c>
      <c r="G14" s="44">
        <v>6.4291603443910379</v>
      </c>
      <c r="H14" s="44">
        <v>7.4260840681407645</v>
      </c>
      <c r="I14" s="45">
        <v>11.070091068085629</v>
      </c>
      <c r="J14" s="46">
        <v>7.0859156920439048</v>
      </c>
      <c r="K14" s="46">
        <v>5.6544956315679791</v>
      </c>
      <c r="L14" s="86">
        <v>8.1825992373798755</v>
      </c>
      <c r="M14" s="44">
        <v>4.8069515629141231</v>
      </c>
      <c r="N14" s="46">
        <v>4.2469390877584718</v>
      </c>
      <c r="O14" s="44">
        <v>4.8860101243316354</v>
      </c>
      <c r="P14" s="38" t="s">
        <v>34</v>
      </c>
      <c r="Q14" s="47" t="s">
        <v>39</v>
      </c>
      <c r="R14" s="12"/>
    </row>
    <row r="15" spans="1:18" x14ac:dyDescent="0.2">
      <c r="A15" s="33" t="s">
        <v>40</v>
      </c>
      <c r="B15" s="34"/>
      <c r="C15" s="9">
        <v>112</v>
      </c>
      <c r="D15" s="9">
        <v>48</v>
      </c>
      <c r="E15" s="9">
        <v>39</v>
      </c>
      <c r="F15" s="9">
        <v>23</v>
      </c>
      <c r="G15" s="9">
        <v>26</v>
      </c>
      <c r="H15" s="9">
        <v>26</v>
      </c>
      <c r="I15" s="10">
        <v>11</v>
      </c>
      <c r="J15" s="41">
        <v>21</v>
      </c>
      <c r="K15" s="41">
        <v>26</v>
      </c>
      <c r="L15" s="85">
        <v>20</v>
      </c>
      <c r="M15" s="9">
        <v>15</v>
      </c>
      <c r="N15" s="41">
        <v>18</v>
      </c>
      <c r="O15" s="9">
        <v>15</v>
      </c>
      <c r="P15" s="38"/>
      <c r="Q15" s="39" t="s">
        <v>41</v>
      </c>
      <c r="R15" s="12"/>
    </row>
    <row r="16" spans="1:18" x14ac:dyDescent="0.2">
      <c r="A16" s="33" t="s">
        <v>42</v>
      </c>
      <c r="B16" s="34"/>
      <c r="C16" s="9">
        <v>57</v>
      </c>
      <c r="D16" s="9">
        <v>29</v>
      </c>
      <c r="E16" s="9">
        <v>23</v>
      </c>
      <c r="F16" s="9">
        <v>10</v>
      </c>
      <c r="G16" s="9">
        <v>2</v>
      </c>
      <c r="H16" s="9" t="s">
        <v>120</v>
      </c>
      <c r="I16" s="10" t="s">
        <v>120</v>
      </c>
      <c r="J16" s="41" t="s">
        <v>120</v>
      </c>
      <c r="K16" s="41">
        <v>4</v>
      </c>
      <c r="L16" s="85">
        <v>8</v>
      </c>
      <c r="M16" s="9" t="s">
        <v>120</v>
      </c>
      <c r="N16" s="9" t="s">
        <v>120</v>
      </c>
      <c r="O16" s="9" t="s">
        <v>120</v>
      </c>
      <c r="P16" s="38"/>
      <c r="Q16" s="39" t="s">
        <v>43</v>
      </c>
      <c r="R16" s="12"/>
    </row>
    <row r="17" spans="1:18" x14ac:dyDescent="0.2">
      <c r="A17" s="33" t="s">
        <v>44</v>
      </c>
      <c r="B17" s="34"/>
      <c r="C17" s="9">
        <v>112</v>
      </c>
      <c r="D17" s="9">
        <v>48</v>
      </c>
      <c r="E17" s="9">
        <v>37</v>
      </c>
      <c r="F17" s="9">
        <v>25</v>
      </c>
      <c r="G17" s="9">
        <v>33</v>
      </c>
      <c r="H17" s="9">
        <v>26</v>
      </c>
      <c r="I17" s="10">
        <v>7</v>
      </c>
      <c r="J17" s="41">
        <v>21</v>
      </c>
      <c r="K17" s="41">
        <v>22</v>
      </c>
      <c r="L17" s="85">
        <v>27</v>
      </c>
      <c r="M17" s="9">
        <v>16</v>
      </c>
      <c r="N17" s="41">
        <v>17</v>
      </c>
      <c r="O17" s="9">
        <v>15</v>
      </c>
      <c r="P17" s="38"/>
      <c r="Q17" s="39" t="s">
        <v>45</v>
      </c>
      <c r="R17" s="12"/>
    </row>
    <row r="18" spans="1:18" x14ac:dyDescent="0.2">
      <c r="A18" s="33" t="s">
        <v>46</v>
      </c>
      <c r="B18" s="34"/>
      <c r="C18" s="9">
        <v>948</v>
      </c>
      <c r="D18" s="9">
        <v>292</v>
      </c>
      <c r="E18" s="9">
        <v>262</v>
      </c>
      <c r="F18" s="9">
        <v>119</v>
      </c>
      <c r="G18" s="9">
        <v>93</v>
      </c>
      <c r="H18" s="9">
        <v>90</v>
      </c>
      <c r="I18" s="10">
        <v>72</v>
      </c>
      <c r="J18" s="41">
        <v>88</v>
      </c>
      <c r="K18" s="41">
        <v>98</v>
      </c>
      <c r="L18" s="85">
        <v>94</v>
      </c>
      <c r="M18" s="9">
        <v>75</v>
      </c>
      <c r="N18" s="41">
        <v>54</v>
      </c>
      <c r="O18" s="9">
        <v>50</v>
      </c>
      <c r="P18" s="38"/>
      <c r="Q18" s="39" t="s">
        <v>47</v>
      </c>
      <c r="R18" s="12"/>
    </row>
    <row r="19" spans="1:18" x14ac:dyDescent="0.2">
      <c r="A19" s="33" t="s">
        <v>48</v>
      </c>
      <c r="B19" s="34" t="s">
        <v>49</v>
      </c>
      <c r="C19" s="9">
        <f>C21/C10*100</f>
        <v>2690.5794731017254</v>
      </c>
      <c r="D19" s="9">
        <f t="shared" ref="D19:O19" si="0">D21/D10*100</f>
        <v>1661.3082789772452</v>
      </c>
      <c r="E19" s="9">
        <f t="shared" si="0"/>
        <v>1330.269058729263</v>
      </c>
      <c r="F19" s="9">
        <f t="shared" si="0"/>
        <v>1272.7373256807698</v>
      </c>
      <c r="G19" s="9">
        <f t="shared" si="0"/>
        <v>982.78588697182738</v>
      </c>
      <c r="H19" s="9">
        <f t="shared" si="0"/>
        <v>972.70461974017644</v>
      </c>
      <c r="I19" s="10">
        <f t="shared" si="0"/>
        <v>1691.4642116175405</v>
      </c>
      <c r="J19" s="41">
        <f t="shared" si="0"/>
        <v>876.95634390908003</v>
      </c>
      <c r="K19" s="9">
        <f t="shared" si="0"/>
        <v>978.83133315056818</v>
      </c>
      <c r="L19" s="85">
        <f t="shared" si="0"/>
        <v>1110.0955919883124</v>
      </c>
      <c r="M19" s="9">
        <f t="shared" si="0"/>
        <v>724.30672439893806</v>
      </c>
      <c r="N19" s="9">
        <f t="shared" si="0"/>
        <v>581.87974461756107</v>
      </c>
      <c r="O19" s="9">
        <f t="shared" si="0"/>
        <v>817.83186592777281</v>
      </c>
      <c r="P19" s="48" t="s">
        <v>50</v>
      </c>
      <c r="Q19" s="39" t="s">
        <v>51</v>
      </c>
      <c r="R19" s="12"/>
    </row>
    <row r="20" spans="1:18" x14ac:dyDescent="0.2">
      <c r="A20" s="49" t="s">
        <v>52</v>
      </c>
      <c r="B20" s="34"/>
      <c r="C20" s="9"/>
      <c r="D20" s="9"/>
      <c r="E20" s="9"/>
      <c r="F20" s="9"/>
      <c r="G20" s="9"/>
      <c r="H20" s="9"/>
      <c r="I20" s="10"/>
      <c r="J20" s="41"/>
      <c r="K20" s="41"/>
      <c r="L20" s="85"/>
      <c r="M20" s="9"/>
      <c r="N20" s="41"/>
      <c r="O20" s="9"/>
      <c r="P20" s="48"/>
      <c r="Q20" s="50" t="s">
        <v>53</v>
      </c>
      <c r="R20" s="12"/>
    </row>
    <row r="21" spans="1:18" x14ac:dyDescent="0.2">
      <c r="A21" s="33" t="s">
        <v>54</v>
      </c>
      <c r="B21" s="34" t="s">
        <v>55</v>
      </c>
      <c r="C21" s="51">
        <v>1335084</v>
      </c>
      <c r="D21" s="9">
        <v>382405</v>
      </c>
      <c r="E21" s="9">
        <v>284982</v>
      </c>
      <c r="F21" s="9">
        <v>175219</v>
      </c>
      <c r="G21" s="9">
        <v>104261</v>
      </c>
      <c r="H21" s="9">
        <v>100514</v>
      </c>
      <c r="I21" s="10">
        <v>94229</v>
      </c>
      <c r="J21" s="41">
        <v>92683</v>
      </c>
      <c r="K21" s="41">
        <v>91982</v>
      </c>
      <c r="L21" s="85">
        <v>91755</v>
      </c>
      <c r="M21" s="9">
        <v>74478</v>
      </c>
      <c r="N21" s="41">
        <v>51125</v>
      </c>
      <c r="O21" s="9">
        <v>48319</v>
      </c>
      <c r="P21" s="48" t="s">
        <v>56</v>
      </c>
      <c r="Q21" s="39" t="s">
        <v>57</v>
      </c>
      <c r="R21" s="12"/>
    </row>
    <row r="22" spans="1:18" x14ac:dyDescent="0.2">
      <c r="A22" s="43" t="s">
        <v>58</v>
      </c>
      <c r="B22" s="34" t="s">
        <v>55</v>
      </c>
      <c r="C22" s="51">
        <v>681430</v>
      </c>
      <c r="D22" s="9">
        <v>196438</v>
      </c>
      <c r="E22" s="9">
        <v>146832</v>
      </c>
      <c r="F22" s="9">
        <v>89537</v>
      </c>
      <c r="G22" s="9">
        <v>53788</v>
      </c>
      <c r="H22" s="9">
        <v>52843</v>
      </c>
      <c r="I22" s="10">
        <v>49023</v>
      </c>
      <c r="J22" s="41">
        <v>48140</v>
      </c>
      <c r="K22" s="41">
        <v>47277</v>
      </c>
      <c r="L22" s="85">
        <v>46451</v>
      </c>
      <c r="M22" s="9">
        <v>38817</v>
      </c>
      <c r="N22" s="41">
        <v>26076</v>
      </c>
      <c r="O22" s="9">
        <v>25159</v>
      </c>
      <c r="P22" s="48" t="s">
        <v>56</v>
      </c>
      <c r="Q22" s="42" t="s">
        <v>59</v>
      </c>
      <c r="R22" s="12"/>
    </row>
    <row r="23" spans="1:18" x14ac:dyDescent="0.2">
      <c r="A23" s="33" t="s">
        <v>60</v>
      </c>
      <c r="B23" s="34"/>
      <c r="C23" s="9"/>
      <c r="D23" s="9"/>
      <c r="E23" s="9"/>
      <c r="F23" s="9"/>
      <c r="G23" s="9"/>
      <c r="H23" s="9"/>
      <c r="I23" s="10"/>
      <c r="J23" s="41"/>
      <c r="K23" s="41"/>
      <c r="L23" s="85"/>
      <c r="M23" s="9"/>
      <c r="N23" s="41"/>
      <c r="O23" s="9"/>
      <c r="P23" s="38"/>
      <c r="Q23" s="39" t="s">
        <v>61</v>
      </c>
      <c r="R23" s="12"/>
    </row>
    <row r="24" spans="1:18" x14ac:dyDescent="0.2">
      <c r="A24" s="43" t="s">
        <v>62</v>
      </c>
      <c r="B24" s="34" t="s">
        <v>34</v>
      </c>
      <c r="C24" s="44">
        <v>15.94086963816509</v>
      </c>
      <c r="D24" s="44">
        <v>15.63525581516978</v>
      </c>
      <c r="E24" s="44">
        <v>15.111129825743379</v>
      </c>
      <c r="F24" s="44">
        <v>15.286013503101833</v>
      </c>
      <c r="G24" s="44">
        <v>16.767535320014197</v>
      </c>
      <c r="H24" s="44">
        <v>16.576795272300377</v>
      </c>
      <c r="I24" s="52">
        <v>15.871971473750119</v>
      </c>
      <c r="J24" s="53">
        <v>15.355566824552508</v>
      </c>
      <c r="K24" s="53">
        <v>16.30536409297471</v>
      </c>
      <c r="L24" s="87">
        <v>15.412784044466241</v>
      </c>
      <c r="M24" s="54">
        <v>15.289078654099198</v>
      </c>
      <c r="N24" s="53">
        <v>16.111491442542789</v>
      </c>
      <c r="O24" s="54">
        <v>13.553674537966431</v>
      </c>
      <c r="P24" s="38" t="s">
        <v>34</v>
      </c>
      <c r="Q24" s="42" t="s">
        <v>63</v>
      </c>
      <c r="R24" s="12"/>
    </row>
    <row r="25" spans="1:18" x14ac:dyDescent="0.2">
      <c r="A25" s="43" t="s">
        <v>64</v>
      </c>
      <c r="B25" s="34" t="s">
        <v>34</v>
      </c>
      <c r="C25" s="44">
        <v>65.100697783809863</v>
      </c>
      <c r="D25" s="44">
        <v>63.454452739896183</v>
      </c>
      <c r="E25" s="44">
        <v>64.277042058796695</v>
      </c>
      <c r="F25" s="44">
        <v>63.530210764814321</v>
      </c>
      <c r="G25" s="44">
        <v>62.690747259281999</v>
      </c>
      <c r="H25" s="44">
        <v>62.333605268917758</v>
      </c>
      <c r="I25" s="52">
        <v>62.769423425909224</v>
      </c>
      <c r="J25" s="53">
        <v>60.357347086304934</v>
      </c>
      <c r="K25" s="53">
        <v>62.857950468569932</v>
      </c>
      <c r="L25" s="87">
        <v>62.994932156285763</v>
      </c>
      <c r="M25" s="54">
        <v>61.510781707349828</v>
      </c>
      <c r="N25" s="53">
        <v>63.241075794621025</v>
      </c>
      <c r="O25" s="54">
        <v>62.12049090419918</v>
      </c>
      <c r="P25" s="38" t="s">
        <v>34</v>
      </c>
      <c r="Q25" s="42" t="s">
        <v>65</v>
      </c>
      <c r="R25" s="12"/>
    </row>
    <row r="26" spans="1:18" x14ac:dyDescent="0.2">
      <c r="A26" s="43" t="s">
        <v>66</v>
      </c>
      <c r="B26" s="34" t="s">
        <v>34</v>
      </c>
      <c r="C26" s="44">
        <v>18.958432578025054</v>
      </c>
      <c r="D26" s="44">
        <v>20.910291444934039</v>
      </c>
      <c r="E26" s="44">
        <v>20.611828115459925</v>
      </c>
      <c r="F26" s="44">
        <v>21.183775732083848</v>
      </c>
      <c r="G26" s="44">
        <v>20.541717420703812</v>
      </c>
      <c r="H26" s="44">
        <v>21.089599458781862</v>
      </c>
      <c r="I26" s="52">
        <v>21.358605100340661</v>
      </c>
      <c r="J26" s="53">
        <v>24.287086089142562</v>
      </c>
      <c r="K26" s="53">
        <v>20.836685438455348</v>
      </c>
      <c r="L26" s="87">
        <v>21.592283799247998</v>
      </c>
      <c r="M26" s="54">
        <v>23.200139638550983</v>
      </c>
      <c r="N26" s="53">
        <v>20.647432762836186</v>
      </c>
      <c r="O26" s="54">
        <v>24.325834557834391</v>
      </c>
      <c r="P26" s="38" t="s">
        <v>34</v>
      </c>
      <c r="Q26" s="42" t="s">
        <v>67</v>
      </c>
      <c r="R26" s="12"/>
    </row>
    <row r="27" spans="1:18" x14ac:dyDescent="0.2">
      <c r="A27" s="33" t="s">
        <v>68</v>
      </c>
      <c r="B27" s="34" t="s">
        <v>69</v>
      </c>
      <c r="C27" s="55">
        <v>41.968363039329361</v>
      </c>
      <c r="D27" s="55">
        <v>42.918953727069464</v>
      </c>
      <c r="E27" s="55">
        <v>43.11661087366921</v>
      </c>
      <c r="F27" s="55">
        <v>43.235217071208034</v>
      </c>
      <c r="G27" s="55">
        <v>42.237984481253775</v>
      </c>
      <c r="H27" s="55">
        <v>42.816712099806992</v>
      </c>
      <c r="I27" s="56">
        <v>43.175959630262447</v>
      </c>
      <c r="J27" s="57">
        <v>44.402786918852428</v>
      </c>
      <c r="K27" s="57">
        <v>42.433889239198969</v>
      </c>
      <c r="L27" s="88">
        <v>43.408560841371042</v>
      </c>
      <c r="M27" s="58">
        <v>44.301350734445073</v>
      </c>
      <c r="N27" s="57">
        <v>42.906044009779954</v>
      </c>
      <c r="O27" s="58">
        <v>45.543357685382567</v>
      </c>
      <c r="P27" s="38" t="s">
        <v>70</v>
      </c>
      <c r="Q27" s="90" t="s">
        <v>122</v>
      </c>
      <c r="R27" s="12"/>
    </row>
    <row r="28" spans="1:18" x14ac:dyDescent="0.2">
      <c r="A28" s="59" t="s">
        <v>71</v>
      </c>
      <c r="B28" s="34" t="s">
        <v>55</v>
      </c>
      <c r="C28" s="9">
        <v>14713</v>
      </c>
      <c r="D28" s="9">
        <v>4501</v>
      </c>
      <c r="E28" s="9">
        <v>2945</v>
      </c>
      <c r="F28" s="9">
        <v>1779</v>
      </c>
      <c r="G28" s="9">
        <v>1098</v>
      </c>
      <c r="H28" s="9">
        <v>1102</v>
      </c>
      <c r="I28" s="10">
        <v>1061</v>
      </c>
      <c r="J28" s="41">
        <v>1012</v>
      </c>
      <c r="K28" s="41">
        <v>983</v>
      </c>
      <c r="L28" s="85">
        <v>945</v>
      </c>
      <c r="M28" s="9">
        <v>702</v>
      </c>
      <c r="N28" s="41">
        <v>542</v>
      </c>
      <c r="O28" s="9">
        <v>403</v>
      </c>
      <c r="P28" s="48" t="s">
        <v>56</v>
      </c>
      <c r="Q28" s="90" t="s">
        <v>72</v>
      </c>
      <c r="R28" s="12"/>
    </row>
    <row r="29" spans="1:18" x14ac:dyDescent="0.2">
      <c r="A29" s="33" t="s">
        <v>73</v>
      </c>
      <c r="B29" s="34" t="s">
        <v>55</v>
      </c>
      <c r="C29" s="9">
        <v>13621</v>
      </c>
      <c r="D29" s="9">
        <v>4652</v>
      </c>
      <c r="E29" s="9">
        <v>3984</v>
      </c>
      <c r="F29" s="9">
        <v>2034</v>
      </c>
      <c r="G29" s="9">
        <v>1241</v>
      </c>
      <c r="H29" s="9">
        <v>1196</v>
      </c>
      <c r="I29" s="10">
        <v>1104</v>
      </c>
      <c r="J29" s="41">
        <v>1218</v>
      </c>
      <c r="K29" s="41">
        <v>1239</v>
      </c>
      <c r="L29" s="85">
        <v>1130</v>
      </c>
      <c r="M29" s="9">
        <v>943</v>
      </c>
      <c r="N29" s="41">
        <v>660</v>
      </c>
      <c r="O29" s="9">
        <v>700</v>
      </c>
      <c r="P29" s="48" t="s">
        <v>56</v>
      </c>
      <c r="Q29" s="90" t="s">
        <v>74</v>
      </c>
      <c r="R29" s="12"/>
    </row>
    <row r="30" spans="1:18" x14ac:dyDescent="0.2">
      <c r="A30" s="33" t="s">
        <v>75</v>
      </c>
      <c r="B30" s="34" t="s">
        <v>55</v>
      </c>
      <c r="C30" s="9">
        <v>1092</v>
      </c>
      <c r="D30" s="9">
        <v>-151</v>
      </c>
      <c r="E30" s="9">
        <v>-1039</v>
      </c>
      <c r="F30" s="9">
        <v>-255</v>
      </c>
      <c r="G30" s="9">
        <v>-143</v>
      </c>
      <c r="H30" s="9">
        <v>-94</v>
      </c>
      <c r="I30" s="10">
        <v>-43</v>
      </c>
      <c r="J30" s="41">
        <v>-256</v>
      </c>
      <c r="K30" s="41">
        <v>-206</v>
      </c>
      <c r="L30" s="85">
        <v>-185</v>
      </c>
      <c r="M30" s="9">
        <v>-241</v>
      </c>
      <c r="N30" s="41">
        <v>-118</v>
      </c>
      <c r="O30" s="9">
        <v>-297</v>
      </c>
      <c r="P30" s="48" t="s">
        <v>56</v>
      </c>
      <c r="Q30" s="90" t="s">
        <v>123</v>
      </c>
      <c r="R30" s="12"/>
    </row>
    <row r="31" spans="1:18" x14ac:dyDescent="0.2">
      <c r="A31" s="33" t="s">
        <v>76</v>
      </c>
      <c r="B31" s="34" t="s">
        <v>55</v>
      </c>
      <c r="C31" s="9">
        <v>40582</v>
      </c>
      <c r="D31" s="9">
        <v>10322</v>
      </c>
      <c r="E31" s="9">
        <v>4069</v>
      </c>
      <c r="F31" s="9">
        <v>4917</v>
      </c>
      <c r="G31" s="9">
        <v>2525</v>
      </c>
      <c r="H31" s="9">
        <v>2411</v>
      </c>
      <c r="I31" s="10">
        <v>2565</v>
      </c>
      <c r="J31" s="41">
        <v>2023</v>
      </c>
      <c r="K31" s="41">
        <v>1600</v>
      </c>
      <c r="L31" s="85">
        <v>2583</v>
      </c>
      <c r="M31" s="9">
        <v>1216</v>
      </c>
      <c r="N31" s="41">
        <v>1208</v>
      </c>
      <c r="O31" s="9">
        <v>1385</v>
      </c>
      <c r="P31" s="48" t="s">
        <v>56</v>
      </c>
      <c r="Q31" s="90" t="s">
        <v>77</v>
      </c>
      <c r="R31" s="12"/>
    </row>
    <row r="32" spans="1:18" x14ac:dyDescent="0.2">
      <c r="A32" s="33" t="s">
        <v>78</v>
      </c>
      <c r="B32" s="34" t="s">
        <v>55</v>
      </c>
      <c r="C32" s="9">
        <v>30867</v>
      </c>
      <c r="D32" s="9">
        <v>9112</v>
      </c>
      <c r="E32" s="9">
        <v>6016</v>
      </c>
      <c r="F32" s="9">
        <v>4285</v>
      </c>
      <c r="G32" s="9">
        <v>2923</v>
      </c>
      <c r="H32" s="9">
        <v>2466</v>
      </c>
      <c r="I32" s="10">
        <v>2756</v>
      </c>
      <c r="J32" s="41">
        <v>2073</v>
      </c>
      <c r="K32" s="41">
        <v>2078</v>
      </c>
      <c r="L32" s="85">
        <v>2370</v>
      </c>
      <c r="M32" s="9">
        <v>1432</v>
      </c>
      <c r="N32" s="41">
        <v>1181</v>
      </c>
      <c r="O32" s="9">
        <v>1248</v>
      </c>
      <c r="P32" s="48" t="s">
        <v>56</v>
      </c>
      <c r="Q32" s="90" t="s">
        <v>79</v>
      </c>
      <c r="R32" s="12"/>
    </row>
    <row r="33" spans="1:74" ht="12.75" customHeight="1" x14ac:dyDescent="0.2">
      <c r="A33" s="59" t="s">
        <v>80</v>
      </c>
      <c r="B33" s="34" t="s">
        <v>55</v>
      </c>
      <c r="C33" s="9">
        <v>9715</v>
      </c>
      <c r="D33" s="9">
        <v>1210</v>
      </c>
      <c r="E33" s="9">
        <v>-1947</v>
      </c>
      <c r="F33" s="9">
        <v>632</v>
      </c>
      <c r="G33" s="9">
        <v>-398</v>
      </c>
      <c r="H33" s="9">
        <v>-55</v>
      </c>
      <c r="I33" s="10">
        <v>-191</v>
      </c>
      <c r="J33" s="41">
        <v>-50</v>
      </c>
      <c r="K33" s="41">
        <v>-478</v>
      </c>
      <c r="L33" s="85">
        <v>213</v>
      </c>
      <c r="M33" s="9">
        <v>-216</v>
      </c>
      <c r="N33" s="41">
        <v>27</v>
      </c>
      <c r="O33" s="9">
        <v>137</v>
      </c>
      <c r="P33" s="48" t="s">
        <v>56</v>
      </c>
      <c r="Q33" s="90" t="s">
        <v>81</v>
      </c>
      <c r="R33" s="12"/>
    </row>
    <row r="34" spans="1:74" ht="12.75" customHeight="1" x14ac:dyDescent="0.2">
      <c r="A34" s="59" t="s">
        <v>82</v>
      </c>
      <c r="B34" s="34" t="s">
        <v>55</v>
      </c>
      <c r="C34" s="9">
        <v>10807</v>
      </c>
      <c r="D34" s="9">
        <v>1059</v>
      </c>
      <c r="E34" s="9">
        <v>-2986</v>
      </c>
      <c r="F34" s="9">
        <v>377</v>
      </c>
      <c r="G34" s="9">
        <v>-541</v>
      </c>
      <c r="H34" s="9">
        <v>-149</v>
      </c>
      <c r="I34" s="10">
        <v>-234</v>
      </c>
      <c r="J34" s="41">
        <v>-256</v>
      </c>
      <c r="K34" s="41">
        <v>-734</v>
      </c>
      <c r="L34" s="85">
        <v>28</v>
      </c>
      <c r="M34" s="9">
        <v>-457</v>
      </c>
      <c r="N34" s="41">
        <v>-91</v>
      </c>
      <c r="O34" s="9">
        <v>-160</v>
      </c>
      <c r="P34" s="48" t="s">
        <v>56</v>
      </c>
      <c r="Q34" s="90" t="s">
        <v>83</v>
      </c>
      <c r="R34" s="12"/>
    </row>
    <row r="35" spans="1:74" ht="12.75" customHeight="1" x14ac:dyDescent="0.2">
      <c r="A35" s="33" t="s">
        <v>84</v>
      </c>
      <c r="B35" s="34"/>
      <c r="C35" s="9"/>
      <c r="D35" s="9"/>
      <c r="E35" s="9"/>
      <c r="F35" s="9"/>
      <c r="G35" s="9"/>
      <c r="H35" s="9"/>
      <c r="I35" s="10"/>
      <c r="J35" s="41"/>
      <c r="K35" s="41"/>
      <c r="L35" s="85"/>
      <c r="M35" s="9"/>
      <c r="N35" s="41"/>
      <c r="O35" s="9"/>
      <c r="P35" s="38"/>
      <c r="Q35" s="90" t="s">
        <v>85</v>
      </c>
      <c r="R35" s="12"/>
    </row>
    <row r="36" spans="1:74" ht="12.75" customHeight="1" x14ac:dyDescent="0.2">
      <c r="A36" s="43" t="s">
        <v>86</v>
      </c>
      <c r="B36" s="60" t="s">
        <v>87</v>
      </c>
      <c r="C36" s="44">
        <v>0.82274017684393252</v>
      </c>
      <c r="D36" s="44">
        <v>-0.39559656485949773</v>
      </c>
      <c r="E36" s="44">
        <v>-3.6286928672960128</v>
      </c>
      <c r="F36" s="44">
        <v>-1.4550392860607237</v>
      </c>
      <c r="G36" s="44">
        <v>-1.3683163011444099</v>
      </c>
      <c r="H36" s="44">
        <v>-0.93350282037022325</v>
      </c>
      <c r="I36" s="45">
        <v>-0.45574986751457341</v>
      </c>
      <c r="J36" s="46">
        <v>-2.2198275862068964</v>
      </c>
      <c r="K36" s="46">
        <v>-2.7701430519185406</v>
      </c>
      <c r="L36" s="86">
        <v>-2.0116348610884573</v>
      </c>
      <c r="M36" s="44">
        <v>-3.2272751620333171</v>
      </c>
      <c r="N36" s="46">
        <v>-2.3015408621025939</v>
      </c>
      <c r="O36" s="44">
        <v>-6.1304105517369498</v>
      </c>
      <c r="P36" s="48" t="s">
        <v>87</v>
      </c>
      <c r="Q36" s="76" t="s">
        <v>123</v>
      </c>
      <c r="R36" s="12"/>
    </row>
    <row r="37" spans="1:74" ht="12.75" customHeight="1" x14ac:dyDescent="0.2">
      <c r="A37" s="43" t="s">
        <v>88</v>
      </c>
      <c r="B37" s="60" t="s">
        <v>87</v>
      </c>
      <c r="C37" s="44">
        <v>7.319524558643594</v>
      </c>
      <c r="D37" s="44">
        <v>3.1700122084767699</v>
      </c>
      <c r="E37" s="44">
        <v>-6.7998700795239042</v>
      </c>
      <c r="F37" s="44">
        <v>3.6062150148642247</v>
      </c>
      <c r="G37" s="44">
        <v>-3.8083208940942321</v>
      </c>
      <c r="H37" s="44">
        <v>-0.54619845872725825</v>
      </c>
      <c r="I37" s="45">
        <v>-2.0243773184949654</v>
      </c>
      <c r="J37" s="46">
        <v>-0.53879310344827591</v>
      </c>
      <c r="K37" s="46">
        <v>-5.17237647975415</v>
      </c>
      <c r="L37" s="86">
        <v>2.3160985157396836</v>
      </c>
      <c r="M37" s="44">
        <v>-2.8924955809095292</v>
      </c>
      <c r="N37" s="46">
        <v>0.52662375658279692</v>
      </c>
      <c r="O37" s="44">
        <v>2.8278324767271452</v>
      </c>
      <c r="P37" s="48" t="s">
        <v>87</v>
      </c>
      <c r="Q37" s="42" t="s">
        <v>81</v>
      </c>
      <c r="R37" s="12"/>
    </row>
    <row r="38" spans="1:74" ht="12.75" customHeight="1" x14ac:dyDescent="0.2">
      <c r="A38" s="11" t="s">
        <v>89</v>
      </c>
      <c r="B38" s="60" t="s">
        <v>87</v>
      </c>
      <c r="C38" s="44">
        <v>8.1422647354875259</v>
      </c>
      <c r="D38" s="44">
        <v>2.7744156436172722</v>
      </c>
      <c r="E38" s="44">
        <v>-10.428562946819916</v>
      </c>
      <c r="F38" s="44">
        <v>2.1511757288035014</v>
      </c>
      <c r="G38" s="44">
        <v>-5.1766371952386416</v>
      </c>
      <c r="H38" s="44">
        <v>-1.4797012790974815</v>
      </c>
      <c r="I38" s="45">
        <v>-2.4801271860095389</v>
      </c>
      <c r="J38" s="46">
        <v>-2.7586206896551726</v>
      </c>
      <c r="K38" s="46">
        <v>-7.9425195316726906</v>
      </c>
      <c r="L38" s="86">
        <v>0.30446365465122599</v>
      </c>
      <c r="M38" s="44">
        <v>-6.1197707429428467</v>
      </c>
      <c r="N38" s="46">
        <v>-1.7749171055197972</v>
      </c>
      <c r="O38" s="44">
        <v>-3.3025780750098046</v>
      </c>
      <c r="P38" s="48" t="s">
        <v>87</v>
      </c>
      <c r="Q38" s="42" t="s">
        <v>83</v>
      </c>
      <c r="R38" s="12"/>
    </row>
    <row r="39" spans="1:74" ht="12.75" customHeight="1" x14ac:dyDescent="0.2">
      <c r="A39" s="11" t="s">
        <v>90</v>
      </c>
      <c r="B39" s="60" t="s">
        <v>87</v>
      </c>
      <c r="C39" s="44">
        <v>4.1099337588678129</v>
      </c>
      <c r="D39" s="44">
        <v>4.4982735222765404</v>
      </c>
      <c r="E39" s="44">
        <v>4.4808594309343448</v>
      </c>
      <c r="F39" s="44">
        <v>4.028461709642631</v>
      </c>
      <c r="G39" s="44">
        <v>4.1527921307459721</v>
      </c>
      <c r="H39" s="44">
        <v>4.131246524191627</v>
      </c>
      <c r="I39" s="45">
        <v>4.7164811870694221</v>
      </c>
      <c r="J39" s="46">
        <v>3.9008620689655169</v>
      </c>
      <c r="K39" s="46">
        <v>4.166035449174367</v>
      </c>
      <c r="L39" s="86">
        <v>4.197248953406187</v>
      </c>
      <c r="M39" s="44">
        <v>4.5396111200385665</v>
      </c>
      <c r="N39" s="46">
        <v>4.1349717183538131</v>
      </c>
      <c r="O39" s="44">
        <v>3.5296303176667285</v>
      </c>
      <c r="P39" s="48" t="s">
        <v>87</v>
      </c>
      <c r="Q39" s="42" t="s">
        <v>91</v>
      </c>
      <c r="R39" s="12"/>
    </row>
    <row r="40" spans="1:74" ht="12.75" customHeight="1" x14ac:dyDescent="0.2">
      <c r="A40" s="11" t="s">
        <v>92</v>
      </c>
      <c r="B40" s="60" t="s">
        <v>87</v>
      </c>
      <c r="C40" s="44">
        <v>1.9837682102839507</v>
      </c>
      <c r="D40" s="44">
        <v>1.7814944642679369</v>
      </c>
      <c r="E40" s="44">
        <v>1.8789574231041912</v>
      </c>
      <c r="F40" s="44">
        <v>1.9001101265028273</v>
      </c>
      <c r="G40" s="44">
        <v>2.2869062655490491</v>
      </c>
      <c r="H40" s="44">
        <v>1.9961070946214348</v>
      </c>
      <c r="I40" s="45">
        <v>2.0455749867514577</v>
      </c>
      <c r="J40" s="46">
        <v>2.0043103448275863</v>
      </c>
      <c r="K40" s="46">
        <v>1.9910403185664509</v>
      </c>
      <c r="L40" s="86">
        <v>2.0116348610884573</v>
      </c>
      <c r="M40" s="44">
        <v>1.8479832878033104</v>
      </c>
      <c r="N40" s="46">
        <v>2.3600546128340159</v>
      </c>
      <c r="O40" s="44">
        <v>2.3943691043821085</v>
      </c>
      <c r="P40" s="48" t="s">
        <v>87</v>
      </c>
      <c r="Q40" s="42" t="s">
        <v>93</v>
      </c>
      <c r="R40" s="12"/>
    </row>
    <row r="41" spans="1:74" ht="12.75" customHeight="1" x14ac:dyDescent="0.2">
      <c r="A41" s="11" t="s">
        <v>94</v>
      </c>
      <c r="B41" s="60" t="s">
        <v>87</v>
      </c>
      <c r="C41" s="44">
        <v>2.7025357274168371</v>
      </c>
      <c r="D41" s="44">
        <v>2.6696218516015113</v>
      </c>
      <c r="E41" s="44">
        <v>2.9057482825700505</v>
      </c>
      <c r="F41" s="44">
        <v>2.5677163871659827</v>
      </c>
      <c r="G41" s="44">
        <v>3.444712366517396</v>
      </c>
      <c r="H41" s="44">
        <v>3.2672598712957814</v>
      </c>
      <c r="I41" s="45">
        <v>3.4446210916799149</v>
      </c>
      <c r="J41" s="46">
        <v>1.961206896551724</v>
      </c>
      <c r="K41" s="46">
        <v>3.9820806371329018</v>
      </c>
      <c r="L41" s="86">
        <v>2.5661936606317619</v>
      </c>
      <c r="M41" s="44">
        <v>2.6246719160104988</v>
      </c>
      <c r="N41" s="46">
        <v>3.2182562902282035</v>
      </c>
      <c r="O41" s="44">
        <v>2.9929613804776354</v>
      </c>
      <c r="P41" s="48" t="s">
        <v>87</v>
      </c>
      <c r="Q41" s="42" t="s">
        <v>95</v>
      </c>
      <c r="R41" s="61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</row>
    <row r="42" spans="1:74" ht="12.75" customHeight="1" x14ac:dyDescent="0.2">
      <c r="A42" s="63" t="s">
        <v>96</v>
      </c>
      <c r="B42" s="60"/>
      <c r="C42" s="64"/>
      <c r="D42" s="64"/>
      <c r="E42" s="64"/>
      <c r="F42" s="64"/>
      <c r="G42" s="64"/>
      <c r="H42" s="64"/>
      <c r="I42" s="65"/>
      <c r="J42" s="66"/>
      <c r="K42" s="66"/>
      <c r="L42" s="89"/>
      <c r="M42" s="64"/>
      <c r="N42" s="66"/>
      <c r="O42" s="64"/>
      <c r="P42" s="48"/>
      <c r="Q42" s="67" t="s">
        <v>97</v>
      </c>
    </row>
    <row r="43" spans="1:74" ht="12.75" customHeight="1" x14ac:dyDescent="0.2">
      <c r="A43" s="33" t="s">
        <v>98</v>
      </c>
      <c r="B43" s="60"/>
      <c r="C43" s="64">
        <v>5449</v>
      </c>
      <c r="D43" s="64">
        <v>1144</v>
      </c>
      <c r="E43" s="64">
        <v>332</v>
      </c>
      <c r="F43" s="64">
        <v>1069</v>
      </c>
      <c r="G43" s="64">
        <v>170</v>
      </c>
      <c r="H43" s="64">
        <v>809</v>
      </c>
      <c r="I43" s="65">
        <v>288</v>
      </c>
      <c r="J43" s="66">
        <v>292</v>
      </c>
      <c r="K43" s="66">
        <v>51</v>
      </c>
      <c r="L43" s="89">
        <v>298</v>
      </c>
      <c r="M43" s="64">
        <v>176</v>
      </c>
      <c r="N43" s="68">
        <v>204</v>
      </c>
      <c r="O43" s="64">
        <v>87</v>
      </c>
      <c r="P43" s="48"/>
      <c r="Q43" s="69" t="s">
        <v>99</v>
      </c>
    </row>
    <row r="44" spans="1:74" ht="12.75" customHeight="1" x14ac:dyDescent="0.2">
      <c r="A44" s="43" t="s">
        <v>115</v>
      </c>
      <c r="B44" s="60"/>
      <c r="C44" s="64">
        <v>686</v>
      </c>
      <c r="D44" s="64">
        <v>167</v>
      </c>
      <c r="E44" s="64">
        <v>189</v>
      </c>
      <c r="F44" s="64">
        <v>151</v>
      </c>
      <c r="G44" s="64">
        <v>66</v>
      </c>
      <c r="H44" s="64">
        <v>141</v>
      </c>
      <c r="I44" s="65">
        <v>65</v>
      </c>
      <c r="J44" s="66">
        <v>105</v>
      </c>
      <c r="K44" s="66">
        <v>33</v>
      </c>
      <c r="L44" s="89">
        <v>61</v>
      </c>
      <c r="M44" s="64">
        <v>73</v>
      </c>
      <c r="N44" s="70">
        <v>78</v>
      </c>
      <c r="O44" s="64">
        <v>28</v>
      </c>
      <c r="P44" s="48"/>
      <c r="Q44" s="42" t="s">
        <v>117</v>
      </c>
    </row>
    <row r="45" spans="1:74" ht="12.75" customHeight="1" x14ac:dyDescent="0.2">
      <c r="A45" s="43" t="s">
        <v>116</v>
      </c>
      <c r="B45" s="60"/>
      <c r="C45" s="64">
        <v>4401</v>
      </c>
      <c r="D45" s="64">
        <v>530</v>
      </c>
      <c r="E45" s="71">
        <v>5</v>
      </c>
      <c r="F45" s="64">
        <v>868</v>
      </c>
      <c r="G45" s="64">
        <v>79</v>
      </c>
      <c r="H45" s="9">
        <v>662</v>
      </c>
      <c r="I45" s="10">
        <v>215</v>
      </c>
      <c r="J45" s="72">
        <v>136</v>
      </c>
      <c r="K45" s="9" t="s">
        <v>119</v>
      </c>
      <c r="L45" s="89">
        <v>226</v>
      </c>
      <c r="M45" s="9">
        <v>93</v>
      </c>
      <c r="N45" s="9">
        <v>50</v>
      </c>
      <c r="O45" s="9">
        <v>53</v>
      </c>
      <c r="P45" s="48"/>
      <c r="Q45" s="42" t="s">
        <v>118</v>
      </c>
    </row>
    <row r="46" spans="1:74" ht="12.75" customHeight="1" x14ac:dyDescent="0.2">
      <c r="A46" s="73" t="s">
        <v>100</v>
      </c>
      <c r="B46" s="60" t="s">
        <v>101</v>
      </c>
      <c r="C46" s="54">
        <v>65.097816113048268</v>
      </c>
      <c r="D46" s="54">
        <v>51.98776223776224</v>
      </c>
      <c r="E46" s="54">
        <v>75.021084337349393</v>
      </c>
      <c r="F46" s="54">
        <v>55.012160898035546</v>
      </c>
      <c r="G46" s="54">
        <v>66.288235294117641</v>
      </c>
      <c r="H46" s="54">
        <v>55.495673671199015</v>
      </c>
      <c r="I46" s="52">
        <v>68.03125</v>
      </c>
      <c r="J46" s="53">
        <v>79.695205479452056</v>
      </c>
      <c r="K46" s="53">
        <v>91.156862745098039</v>
      </c>
      <c r="L46" s="87">
        <v>55.24832214765101</v>
      </c>
      <c r="M46" s="54">
        <v>81.88636363636364</v>
      </c>
      <c r="N46" s="74">
        <v>57.240196078431374</v>
      </c>
      <c r="O46" s="54">
        <v>53.873563218390807</v>
      </c>
      <c r="P46" s="48" t="s">
        <v>102</v>
      </c>
      <c r="Q46" s="69" t="s">
        <v>103</v>
      </c>
    </row>
    <row r="47" spans="1:74" ht="12.75" customHeight="1" x14ac:dyDescent="0.2">
      <c r="A47" s="63" t="s">
        <v>104</v>
      </c>
      <c r="B47" s="60"/>
      <c r="C47" s="64"/>
      <c r="D47" s="64"/>
      <c r="E47" s="64"/>
      <c r="F47" s="64"/>
      <c r="G47" s="64"/>
      <c r="H47" s="64"/>
      <c r="I47" s="65"/>
      <c r="J47" s="66"/>
      <c r="K47" s="66"/>
      <c r="L47" s="89"/>
      <c r="M47" s="64"/>
      <c r="N47" s="66"/>
      <c r="O47" s="64"/>
      <c r="P47" s="48"/>
      <c r="Q47" s="67" t="s">
        <v>105</v>
      </c>
    </row>
    <row r="48" spans="1:74" ht="24" customHeight="1" x14ac:dyDescent="0.2">
      <c r="A48" s="73" t="s">
        <v>106</v>
      </c>
      <c r="B48" s="60"/>
      <c r="C48" s="64">
        <v>910</v>
      </c>
      <c r="D48" s="64">
        <v>146</v>
      </c>
      <c r="E48" s="64">
        <v>76</v>
      </c>
      <c r="F48" s="64">
        <v>68</v>
      </c>
      <c r="G48" s="64">
        <v>54</v>
      </c>
      <c r="H48" s="64">
        <v>60</v>
      </c>
      <c r="I48" s="65">
        <v>61</v>
      </c>
      <c r="J48" s="66">
        <v>35</v>
      </c>
      <c r="K48" s="66">
        <v>18</v>
      </c>
      <c r="L48" s="89">
        <v>29</v>
      </c>
      <c r="M48" s="64">
        <v>31</v>
      </c>
      <c r="N48" s="66">
        <v>27</v>
      </c>
      <c r="O48" s="64">
        <v>153</v>
      </c>
      <c r="P48" s="48"/>
      <c r="Q48" s="75" t="s">
        <v>107</v>
      </c>
    </row>
    <row r="49" spans="1:17" x14ac:dyDescent="0.2">
      <c r="A49" s="11" t="s">
        <v>108</v>
      </c>
      <c r="B49" s="60"/>
      <c r="C49" s="64">
        <v>736</v>
      </c>
      <c r="D49" s="64">
        <v>113</v>
      </c>
      <c r="E49" s="64">
        <v>59</v>
      </c>
      <c r="F49" s="64">
        <v>52</v>
      </c>
      <c r="G49" s="64">
        <v>44</v>
      </c>
      <c r="H49" s="64">
        <v>49</v>
      </c>
      <c r="I49" s="65">
        <v>48</v>
      </c>
      <c r="J49" s="66">
        <v>27</v>
      </c>
      <c r="K49" s="66">
        <v>14</v>
      </c>
      <c r="L49" s="89">
        <v>26</v>
      </c>
      <c r="M49" s="64">
        <v>27</v>
      </c>
      <c r="N49" s="66">
        <v>17</v>
      </c>
      <c r="O49" s="64">
        <v>130</v>
      </c>
      <c r="P49" s="48"/>
      <c r="Q49" s="76" t="s">
        <v>109</v>
      </c>
    </row>
    <row r="50" spans="1:17" x14ac:dyDescent="0.2">
      <c r="A50" s="77" t="s">
        <v>110</v>
      </c>
      <c r="B50" s="60"/>
      <c r="C50" s="64">
        <v>44599</v>
      </c>
      <c r="D50" s="64">
        <v>6304</v>
      </c>
      <c r="E50" s="64">
        <v>2672</v>
      </c>
      <c r="F50" s="64">
        <v>2628</v>
      </c>
      <c r="G50" s="64">
        <v>1816</v>
      </c>
      <c r="H50" s="64">
        <v>1616</v>
      </c>
      <c r="I50" s="65">
        <v>1695</v>
      </c>
      <c r="J50" s="66">
        <v>1211</v>
      </c>
      <c r="K50" s="66">
        <v>1073</v>
      </c>
      <c r="L50" s="89">
        <v>700</v>
      </c>
      <c r="M50" s="64">
        <v>1188</v>
      </c>
      <c r="N50" s="68">
        <v>641</v>
      </c>
      <c r="O50" s="64">
        <v>5792</v>
      </c>
      <c r="P50" s="48"/>
      <c r="Q50" s="69" t="s">
        <v>111</v>
      </c>
    </row>
    <row r="51" spans="1:17" x14ac:dyDescent="0.2">
      <c r="A51" s="11" t="s">
        <v>108</v>
      </c>
      <c r="B51" s="60"/>
      <c r="C51" s="64">
        <v>40354</v>
      </c>
      <c r="D51" s="64">
        <v>4665</v>
      </c>
      <c r="E51" s="64">
        <v>2063</v>
      </c>
      <c r="F51" s="64">
        <v>1691</v>
      </c>
      <c r="G51" s="64">
        <v>1337</v>
      </c>
      <c r="H51" s="64">
        <v>1343</v>
      </c>
      <c r="I51" s="65">
        <v>1053</v>
      </c>
      <c r="J51" s="66">
        <v>755</v>
      </c>
      <c r="K51" s="66">
        <v>449</v>
      </c>
      <c r="L51" s="89">
        <v>571</v>
      </c>
      <c r="M51" s="64">
        <v>721</v>
      </c>
      <c r="N51" s="70">
        <v>305</v>
      </c>
      <c r="O51" s="64">
        <v>5199</v>
      </c>
      <c r="P51" s="48"/>
      <c r="Q51" s="76" t="s">
        <v>109</v>
      </c>
    </row>
    <row r="52" spans="1:17" x14ac:dyDescent="0.2">
      <c r="A52" s="77" t="s">
        <v>112</v>
      </c>
      <c r="B52" s="60"/>
      <c r="C52" s="64">
        <v>102118</v>
      </c>
      <c r="D52" s="64">
        <v>13445</v>
      </c>
      <c r="E52" s="64">
        <v>5476</v>
      </c>
      <c r="F52" s="64">
        <v>5455</v>
      </c>
      <c r="G52" s="64">
        <v>4338</v>
      </c>
      <c r="H52" s="64">
        <v>3499</v>
      </c>
      <c r="I52" s="65">
        <v>3600</v>
      </c>
      <c r="J52" s="66">
        <v>2675</v>
      </c>
      <c r="K52" s="66">
        <v>2018</v>
      </c>
      <c r="L52" s="89">
        <v>1531</v>
      </c>
      <c r="M52" s="64">
        <v>2364</v>
      </c>
      <c r="N52" s="68">
        <v>1513</v>
      </c>
      <c r="O52" s="64">
        <v>11737</v>
      </c>
      <c r="P52" s="48"/>
      <c r="Q52" s="69" t="s">
        <v>113</v>
      </c>
    </row>
    <row r="53" spans="1:17" x14ac:dyDescent="0.2">
      <c r="A53" s="11" t="s">
        <v>108</v>
      </c>
      <c r="B53" s="60"/>
      <c r="C53" s="64">
        <v>89857</v>
      </c>
      <c r="D53" s="64">
        <v>9577</v>
      </c>
      <c r="E53" s="64">
        <v>4012</v>
      </c>
      <c r="F53" s="64">
        <v>3402</v>
      </c>
      <c r="G53" s="64">
        <v>3172</v>
      </c>
      <c r="H53" s="64">
        <v>1515</v>
      </c>
      <c r="I53" s="65">
        <v>2262</v>
      </c>
      <c r="J53" s="66">
        <v>1544</v>
      </c>
      <c r="K53" s="66">
        <v>811</v>
      </c>
      <c r="L53" s="89">
        <v>1293</v>
      </c>
      <c r="M53" s="64">
        <v>1507</v>
      </c>
      <c r="N53" s="70">
        <v>629</v>
      </c>
      <c r="O53" s="64">
        <v>8895</v>
      </c>
      <c r="P53" s="48"/>
      <c r="Q53" s="76" t="s">
        <v>109</v>
      </c>
    </row>
    <row r="54" spans="1:17" x14ac:dyDescent="0.2">
      <c r="A54" s="8"/>
      <c r="B54" s="78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79"/>
      <c r="Q54" s="13"/>
    </row>
    <row r="55" spans="1:17" x14ac:dyDescent="0.2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3"/>
      <c r="L55" s="12"/>
      <c r="M55" s="12"/>
      <c r="N55" s="12"/>
      <c r="O55" s="12"/>
      <c r="P55" s="80"/>
      <c r="Q55" s="1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2612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Fialová Hedvika</cp:lastModifiedBy>
  <cp:lastPrinted>2021-11-27T15:32:29Z</cp:lastPrinted>
  <dcterms:created xsi:type="dcterms:W3CDTF">2021-07-29T09:07:19Z</dcterms:created>
  <dcterms:modified xsi:type="dcterms:W3CDTF">2021-12-29T13:08:48Z</dcterms:modified>
</cp:coreProperties>
</file>