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195" windowHeight="10035"/>
  </bookViews>
  <sheets>
    <sheet name="2300421645" sheetId="1" r:id="rId1"/>
  </sheets>
  <definedNames>
    <definedName name="_xlnm.Print_Area" localSheetId="0">'2300421645'!$A$1:$M$31</definedName>
  </definedNames>
  <calcPr calcId="125725"/>
</workbook>
</file>

<file path=xl/calcChain.xml><?xml version="1.0" encoding="utf-8"?>
<calcChain xmlns="http://schemas.openxmlformats.org/spreadsheetml/2006/main">
  <c r="M27" i="1"/>
  <c r="M26"/>
  <c r="M24"/>
  <c r="M23"/>
  <c r="M22"/>
  <c r="M21"/>
  <c r="M20"/>
  <c r="M19"/>
  <c r="M18"/>
  <c r="M17"/>
  <c r="M16"/>
  <c r="M15"/>
  <c r="M14"/>
  <c r="M13"/>
  <c r="M12"/>
  <c r="M10"/>
  <c r="M9"/>
  <c r="M8"/>
  <c r="M7"/>
  <c r="M6"/>
  <c r="M5"/>
</calcChain>
</file>

<file path=xl/sharedStrings.xml><?xml version="1.0" encoding="utf-8"?>
<sst xmlns="http://schemas.openxmlformats.org/spreadsheetml/2006/main" count="59" uniqueCount="44">
  <si>
    <t>Značka "x" je tam, kde údaj není možné uvést z logických důvodů.</t>
  </si>
  <si>
    <t>Značka "–" je tam, kde se údaj nevyskytuje.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</si>
  <si>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</si>
  <si>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t>x</t>
  </si>
  <si>
    <t>–</t>
  </si>
  <si>
    <t>82 umění a užité umění</t>
  </si>
  <si>
    <t>75 pedagogika, učitelství a sociální péče</t>
  </si>
  <si>
    <t>72 publicistika, knihovnictví a informatika</t>
  </si>
  <si>
    <t>68 právo, právní a veřejnosprávní činnost</t>
  </si>
  <si>
    <t>66 obchod</t>
  </si>
  <si>
    <t>65 gastronomie, hotelnictví a turismus</t>
  </si>
  <si>
    <t>64 podnikání v oborech, odvětví</t>
  </si>
  <si>
    <t>53 zdravotnictví</t>
  </si>
  <si>
    <t>41 zemědělství a lesnictví</t>
  </si>
  <si>
    <t>39 speciální a interdisciplinární obory</t>
  </si>
  <si>
    <t>37 doprava a spoje</t>
  </si>
  <si>
    <t>36 stavebnictví, geodézie a kartografie</t>
  </si>
  <si>
    <t>33 zpracování dřeva a výroba hudebních nástrojů</t>
  </si>
  <si>
    <t>29 potravinářství a potravinářská chemie</t>
  </si>
  <si>
    <t>26 elektrotechnika, telekomunikační a výpočetní technika</t>
  </si>
  <si>
    <t>23 strojírenství a strojírenská výroba</t>
  </si>
  <si>
    <t>Celkem</t>
  </si>
  <si>
    <r>
      <t>index změny</t>
    </r>
    <r>
      <rPr>
        <vertAlign val="superscript"/>
        <sz val="8"/>
        <rFont val="Arial"/>
        <family val="2"/>
        <charset val="238"/>
      </rPr>
      <t>1)</t>
    </r>
  </si>
  <si>
    <t>2015/16</t>
  </si>
  <si>
    <t>2014/15</t>
  </si>
  <si>
    <t>2013/14</t>
  </si>
  <si>
    <t>2012/13</t>
  </si>
  <si>
    <t>2011/12</t>
  </si>
  <si>
    <t>2010/11</t>
  </si>
  <si>
    <t>2009/10</t>
  </si>
  <si>
    <t>2008/9</t>
  </si>
  <si>
    <t>2007/8</t>
  </si>
  <si>
    <t>2006/7</t>
  </si>
  <si>
    <t>skupiny oborů vzdělání (KKOV)</t>
  </si>
  <si>
    <t xml:space="preserve"> </t>
  </si>
  <si>
    <r>
      <t xml:space="preserve">Tab. 45  </t>
    </r>
    <r>
      <rPr>
        <b/>
        <sz val="10"/>
        <color theme="1"/>
        <rFont val="Arial"/>
        <family val="2"/>
        <charset val="238"/>
      </rPr>
      <t xml:space="preserve">Vyšší odborné školy </t>
    </r>
    <r>
      <rPr>
        <sz val="10"/>
        <color theme="1"/>
        <rFont val="Arial"/>
        <family val="2"/>
        <charset val="238"/>
      </rPr>
      <t>- studenti podle skupin oborů vzdělávání - časová řada 2006/07 - 2016/17</t>
    </r>
  </si>
  <si>
    <t>2016/17</t>
  </si>
  <si>
    <t>16 ekologie a ochrana životního prostředí</t>
  </si>
  <si>
    <t>28 technická chemie, chemie silikátů</t>
  </si>
  <si>
    <t>31 textilní výroba a oděvnictví</t>
  </si>
  <si>
    <t>63 ekonomika a administrativa</t>
  </si>
  <si>
    <t>74 tělesná kultura,tělovýchova,sport</t>
  </si>
  <si>
    <t>91 teorie vojenského umění</t>
  </si>
  <si>
    <t>61 filozofie, teologie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</si>
</sst>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&quot;Kč&quot;#,##0_);\(&quot;Kč&quot;#,##0\)"/>
    <numFmt numFmtId="167" formatCode="_(* #,##0.00_);_(* \(#,##0.00\);_(* &quot;-&quot;??_);_(@_)"/>
    <numFmt numFmtId="168" formatCode="&quot;Kč&quot;#,##0.00_);\(&quot;Kč&quot;#,##0.0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7">
    <xf numFmtId="0" fontId="0" fillId="0" borderId="0"/>
    <xf numFmtId="0" fontId="2" fillId="0" borderId="0" applyBorder="0" applyProtection="0"/>
    <xf numFmtId="3" fontId="2" fillId="0" borderId="0" applyBorder="0" applyProtection="0">
      <alignment wrapText="1"/>
    </xf>
    <xf numFmtId="0" fontId="8" fillId="0" borderId="0"/>
    <xf numFmtId="0" fontId="2" fillId="0" borderId="0">
      <alignment vertical="top"/>
    </xf>
    <xf numFmtId="10" fontId="2" fillId="3" borderId="0" applyFont="0" applyFill="0" applyBorder="0" applyAlignment="0" applyProtection="0"/>
    <xf numFmtId="0" fontId="2" fillId="3" borderId="21" applyNumberFormat="0" applyFont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" borderId="0" applyFont="0" applyFill="0" applyBorder="0" applyAlignment="0" applyProtection="0"/>
    <xf numFmtId="4" fontId="2" fillId="3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 applyNumberFormat="0" applyFont="0" applyFill="0" applyAlignment="0" applyProtection="0"/>
    <xf numFmtId="0" fontId="15" fillId="0" borderId="0" applyNumberFormat="0" applyFont="0" applyFill="0" applyAlignment="0" applyProtection="0"/>
    <xf numFmtId="7" fontId="2" fillId="3" borderId="0" applyFont="0" applyFill="0" applyBorder="0" applyAlignment="0" applyProtection="0"/>
    <xf numFmtId="168" fontId="2" fillId="3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3" borderId="0" applyFont="0" applyFill="0" applyBorder="0" applyAlignment="0" applyProtection="0"/>
    <xf numFmtId="166" fontId="2" fillId="3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Border="0" applyProtection="0">
      <alignment vertical="top"/>
    </xf>
    <xf numFmtId="0" fontId="8" fillId="0" borderId="0"/>
    <xf numFmtId="3" fontId="2" fillId="0" borderId="0" applyBorder="0" applyProtection="0">
      <alignment wrapText="1"/>
    </xf>
    <xf numFmtId="3" fontId="2" fillId="0" borderId="0" applyBorder="0" applyProtection="0">
      <alignment wrapText="1"/>
    </xf>
    <xf numFmtId="0" fontId="2" fillId="0" borderId="0">
      <alignment vertical="top"/>
    </xf>
    <xf numFmtId="0" fontId="2" fillId="0" borderId="0" applyBorder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 applyBorder="0" applyProtection="0"/>
    <xf numFmtId="0" fontId="2" fillId="0" borderId="0" applyBorder="0" applyProtection="0"/>
    <xf numFmtId="3" fontId="2" fillId="0" borderId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2" fillId="0" borderId="0" applyBorder="0" applyProtection="0"/>
    <xf numFmtId="3" fontId="2" fillId="0" borderId="0" applyBorder="0" applyProtection="0">
      <alignment wrapText="1"/>
    </xf>
    <xf numFmtId="0" fontId="2" fillId="0" borderId="0" applyBorder="0" applyProtection="0">
      <alignment vertical="center" wrapText="1"/>
    </xf>
    <xf numFmtId="0" fontId="2" fillId="0" borderId="0">
      <alignment vertical="top"/>
    </xf>
    <xf numFmtId="0" fontId="2" fillId="0" borderId="0" applyBorder="0" applyProtection="0"/>
    <xf numFmtId="0" fontId="1" fillId="0" borderId="0"/>
    <xf numFmtId="0" fontId="1" fillId="0" borderId="0"/>
    <xf numFmtId="0" fontId="8" fillId="0" borderId="0" applyBorder="0">
      <alignment vertical="top"/>
    </xf>
    <xf numFmtId="2" fontId="2" fillId="0" borderId="0" applyFont="0" applyFill="0" applyBorder="0" applyAlignment="0" applyProtection="0"/>
    <xf numFmtId="2" fontId="2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21" applyNumberFormat="0" applyFont="0" applyBorder="0" applyAlignment="0" applyProtection="0"/>
    <xf numFmtId="0" fontId="14" fillId="0" borderId="0" applyNumberFormat="0" applyFill="0" applyBorder="0" applyAlignment="0" applyProtection="0"/>
    <xf numFmtId="0" fontId="14" fillId="3" borderId="0" applyNumberFormat="0" applyFont="0" applyFill="0" applyAlignment="0" applyProtection="0"/>
    <xf numFmtId="0" fontId="15" fillId="0" borderId="0" applyNumberFormat="0" applyFill="0" applyBorder="0" applyAlignment="0" applyProtection="0"/>
    <xf numFmtId="0" fontId="15" fillId="3" borderId="0" applyNumberFormat="0" applyFont="0" applyFill="0" applyAlignment="0" applyProtection="0"/>
  </cellStyleXfs>
  <cellXfs count="49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3" fillId="0" borderId="0" xfId="1" applyFont="1"/>
    <xf numFmtId="0" fontId="3" fillId="0" borderId="0" xfId="1" applyFont="1" applyBorder="1" applyProtection="1">
      <protection locked="0"/>
    </xf>
    <xf numFmtId="0" fontId="4" fillId="0" borderId="0" xfId="1" applyFont="1" applyBorder="1" applyProtection="1">
      <protection locked="0"/>
    </xf>
    <xf numFmtId="164" fontId="0" fillId="0" borderId="1" xfId="0" applyNumberFormat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6" fillId="0" borderId="4" xfId="2" applyNumberFormat="1" applyFont="1" applyFill="1" applyBorder="1" applyAlignment="1">
      <alignment horizontal="center" vertical="center"/>
    </xf>
    <xf numFmtId="3" fontId="6" fillId="0" borderId="5" xfId="3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6" xfId="0" applyNumberFormat="1" applyFont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165" fontId="7" fillId="0" borderId="8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 indent="1"/>
    </xf>
    <xf numFmtId="3" fontId="6" fillId="0" borderId="10" xfId="0" applyNumberFormat="1" applyFont="1" applyFill="1" applyBorder="1" applyAlignment="1">
      <alignment horizontal="left" vertical="center" wrapText="1" indent="1"/>
    </xf>
    <xf numFmtId="164" fontId="7" fillId="0" borderId="6" xfId="0" applyNumberFormat="1" applyFont="1" applyBorder="1" applyAlignment="1">
      <alignment horizontal="center" vertical="center"/>
    </xf>
    <xf numFmtId="165" fontId="6" fillId="0" borderId="8" xfId="2" applyNumberFormat="1" applyFont="1" applyFill="1" applyBorder="1" applyAlignment="1">
      <alignment horizontal="center" vertical="center"/>
    </xf>
    <xf numFmtId="165" fontId="6" fillId="0" borderId="9" xfId="2" applyNumberFormat="1" applyFont="1" applyFill="1" applyBorder="1" applyAlignment="1">
      <alignment horizontal="center" vertical="center"/>
    </xf>
    <xf numFmtId="3" fontId="6" fillId="0" borderId="10" xfId="3" applyNumberFormat="1" applyFont="1" applyFill="1" applyBorder="1" applyAlignment="1" applyProtection="1">
      <alignment horizontal="left" vertical="center" wrapText="1" indent="1"/>
      <protection locked="0"/>
    </xf>
    <xf numFmtId="165" fontId="7" fillId="0" borderId="8" xfId="0" applyNumberFormat="1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7" xfId="0" applyNumberFormat="1" applyFont="1" applyFill="1" applyBorder="1" applyAlignment="1">
      <alignment vertical="center"/>
    </xf>
    <xf numFmtId="165" fontId="9" fillId="0" borderId="8" xfId="0" applyNumberFormat="1" applyFont="1" applyFill="1" applyBorder="1" applyAlignment="1">
      <alignment vertical="center"/>
    </xf>
    <xf numFmtId="165" fontId="10" fillId="0" borderId="8" xfId="0" applyNumberFormat="1" applyFont="1" applyBorder="1" applyAlignment="1">
      <alignment vertical="center"/>
    </xf>
    <xf numFmtId="165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wrapText="1"/>
    </xf>
    <xf numFmtId="0" fontId="4" fillId="0" borderId="0" xfId="0" applyFont="1"/>
    <xf numFmtId="0" fontId="12" fillId="0" borderId="0" xfId="0" applyFont="1"/>
    <xf numFmtId="0" fontId="0" fillId="0" borderId="0" xfId="0" applyFill="1"/>
    <xf numFmtId="164" fontId="10" fillId="0" borderId="6" xfId="0" applyNumberFormat="1" applyFont="1" applyBorder="1" applyAlignment="1">
      <alignment vertical="center"/>
    </xf>
    <xf numFmtId="165" fontId="0" fillId="0" borderId="0" xfId="0" applyNumberFormat="1"/>
    <xf numFmtId="0" fontId="0" fillId="0" borderId="0" xfId="0" applyAlignment="1">
      <alignment horizontal="left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0" fontId="7" fillId="2" borderId="2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3" fontId="6" fillId="2" borderId="20" xfId="4" applyNumberFormat="1" applyFont="1" applyFill="1" applyBorder="1" applyAlignment="1">
      <alignment horizontal="center" vertical="center"/>
    </xf>
    <xf numFmtId="3" fontId="6" fillId="2" borderId="15" xfId="4" applyNumberFormat="1" applyFont="1" applyFill="1" applyBorder="1" applyAlignment="1">
      <alignment horizontal="center"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</cellXfs>
  <cellStyles count="57">
    <cellStyle name="% procenta" xfId="5"/>
    <cellStyle name="Celkem 2" xfId="6"/>
    <cellStyle name="Comma0" xfId="7"/>
    <cellStyle name="Currency0" xfId="8"/>
    <cellStyle name="Currency0 2" xfId="9"/>
    <cellStyle name="Čárka 2" xfId="10"/>
    <cellStyle name="Čárka 2 2" xfId="11"/>
    <cellStyle name="Date" xfId="12"/>
    <cellStyle name="Datum" xfId="13"/>
    <cellStyle name="Datum 2" xfId="14"/>
    <cellStyle name="Finanční" xfId="15"/>
    <cellStyle name="Finanční0" xfId="16"/>
    <cellStyle name="Finanční0 2" xfId="17"/>
    <cellStyle name="Fixed" xfId="18"/>
    <cellStyle name="Heading 1" xfId="19"/>
    <cellStyle name="Heading 2" xfId="20"/>
    <cellStyle name="Měna" xfId="21"/>
    <cellStyle name="Měna 2" xfId="22"/>
    <cellStyle name="Měna0" xfId="23"/>
    <cellStyle name="Měna0 2" xfId="24"/>
    <cellStyle name="Měna0 2 2" xfId="25"/>
    <cellStyle name="Měna0 3" xfId="26"/>
    <cellStyle name="normální" xfId="0" builtinId="0"/>
    <cellStyle name="normální 10" xfId="27"/>
    <cellStyle name="normální 11" xfId="28"/>
    <cellStyle name="normální 12" xfId="2"/>
    <cellStyle name="normální 12 2" xfId="29"/>
    <cellStyle name="normální 13" xfId="30"/>
    <cellStyle name="normální 14" xfId="31"/>
    <cellStyle name="normální 15" xfId="32"/>
    <cellStyle name="normální 16" xfId="33"/>
    <cellStyle name="normální 16 2" xfId="34"/>
    <cellStyle name="normální 17" xfId="35"/>
    <cellStyle name="normální 17 2" xfId="36"/>
    <cellStyle name="normální 2" xfId="37"/>
    <cellStyle name="Normální 2 2" xfId="38"/>
    <cellStyle name="Normální 2 3" xfId="39"/>
    <cellStyle name="Normální 2 4" xfId="40"/>
    <cellStyle name="Normální 2 5" xfId="41"/>
    <cellStyle name="normální 3" xfId="3"/>
    <cellStyle name="normální 4" xfId="42"/>
    <cellStyle name="normální 5" xfId="43"/>
    <cellStyle name="normální 6" xfId="4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9"/>
  <sheetViews>
    <sheetView tabSelected="1" zoomScaleNormal="100" workbookViewId="0"/>
  </sheetViews>
  <sheetFormatPr defaultRowHeight="15"/>
  <cols>
    <col min="1" max="1" width="42" customWidth="1"/>
    <col min="2" max="13" width="8.7109375" customWidth="1"/>
    <col min="16" max="16" width="2.140625" customWidth="1"/>
  </cols>
  <sheetData>
    <row r="1" spans="1:15">
      <c r="A1" s="32" t="s">
        <v>35</v>
      </c>
    </row>
    <row r="2" spans="1:15" s="31" customFormat="1" ht="12" thickBot="1">
      <c r="K2" s="31" t="s">
        <v>34</v>
      </c>
    </row>
    <row r="3" spans="1:15">
      <c r="A3" s="45" t="s">
        <v>33</v>
      </c>
      <c r="B3" s="47" t="s">
        <v>32</v>
      </c>
      <c r="C3" s="41" t="s">
        <v>31</v>
      </c>
      <c r="D3" s="41" t="s">
        <v>30</v>
      </c>
      <c r="E3" s="41" t="s">
        <v>29</v>
      </c>
      <c r="F3" s="41" t="s">
        <v>28</v>
      </c>
      <c r="G3" s="41" t="s">
        <v>27</v>
      </c>
      <c r="H3" s="41" t="s">
        <v>26</v>
      </c>
      <c r="I3" s="41" t="s">
        <v>25</v>
      </c>
      <c r="J3" s="41" t="s">
        <v>24</v>
      </c>
      <c r="K3" s="39" t="s">
        <v>23</v>
      </c>
      <c r="L3" s="43" t="s">
        <v>36</v>
      </c>
      <c r="M3" s="37" t="s">
        <v>22</v>
      </c>
    </row>
    <row r="4" spans="1:15" ht="15.75" thickBot="1">
      <c r="A4" s="46"/>
      <c r="B4" s="48"/>
      <c r="C4" s="42"/>
      <c r="D4" s="42"/>
      <c r="E4" s="42"/>
      <c r="F4" s="42"/>
      <c r="G4" s="42"/>
      <c r="H4" s="42"/>
      <c r="I4" s="42"/>
      <c r="J4" s="42"/>
      <c r="K4" s="40"/>
      <c r="L4" s="44"/>
      <c r="M4" s="38"/>
    </row>
    <row r="5" spans="1:15" ht="18" customHeight="1">
      <c r="A5" s="30" t="s">
        <v>21</v>
      </c>
      <c r="B5" s="29">
        <v>27650</v>
      </c>
      <c r="C5" s="28">
        <v>28774</v>
      </c>
      <c r="D5" s="28">
        <v>28027</v>
      </c>
      <c r="E5" s="28">
        <v>28749</v>
      </c>
      <c r="F5" s="27">
        <v>29800</v>
      </c>
      <c r="G5" s="27">
        <v>29335</v>
      </c>
      <c r="H5" s="27">
        <v>28980</v>
      </c>
      <c r="I5" s="27">
        <v>28332</v>
      </c>
      <c r="J5" s="27">
        <v>26964</v>
      </c>
      <c r="K5" s="26">
        <v>24786</v>
      </c>
      <c r="L5" s="26">
        <v>22002</v>
      </c>
      <c r="M5" s="34">
        <f t="shared" ref="M5:M10" si="0">L5/B5</f>
        <v>0.79573236889692589</v>
      </c>
    </row>
    <row r="6" spans="1:15" ht="18" customHeight="1">
      <c r="A6" s="22" t="s">
        <v>37</v>
      </c>
      <c r="B6" s="16">
        <v>285</v>
      </c>
      <c r="C6" s="15">
        <v>234</v>
      </c>
      <c r="D6" s="15">
        <v>252</v>
      </c>
      <c r="E6" s="15">
        <v>199</v>
      </c>
      <c r="F6" s="14">
        <v>186</v>
      </c>
      <c r="G6" s="14">
        <v>166</v>
      </c>
      <c r="H6" s="14">
        <v>134</v>
      </c>
      <c r="I6" s="14">
        <v>108</v>
      </c>
      <c r="J6" s="14">
        <v>98</v>
      </c>
      <c r="K6" s="13">
        <v>96</v>
      </c>
      <c r="L6" s="13">
        <v>68</v>
      </c>
      <c r="M6" s="12">
        <f t="shared" si="0"/>
        <v>0.23859649122807017</v>
      </c>
    </row>
    <row r="7" spans="1:15" ht="18" customHeight="1">
      <c r="A7" s="22" t="s">
        <v>20</v>
      </c>
      <c r="B7" s="16">
        <v>578</v>
      </c>
      <c r="C7" s="15">
        <v>600</v>
      </c>
      <c r="D7" s="15">
        <v>593</v>
      </c>
      <c r="E7" s="15">
        <v>568</v>
      </c>
      <c r="F7" s="14">
        <v>604</v>
      </c>
      <c r="G7" s="14">
        <v>642</v>
      </c>
      <c r="H7" s="14">
        <v>663</v>
      </c>
      <c r="I7" s="14">
        <v>653</v>
      </c>
      <c r="J7" s="14">
        <v>655</v>
      </c>
      <c r="K7" s="13">
        <v>551</v>
      </c>
      <c r="L7" s="13">
        <v>474</v>
      </c>
      <c r="M7" s="12">
        <f t="shared" si="0"/>
        <v>0.82006920415224915</v>
      </c>
    </row>
    <row r="8" spans="1:15" ht="18" customHeight="1">
      <c r="A8" s="22" t="s">
        <v>19</v>
      </c>
      <c r="B8" s="16">
        <v>1446</v>
      </c>
      <c r="C8" s="15">
        <v>1412</v>
      </c>
      <c r="D8" s="15">
        <v>1251</v>
      </c>
      <c r="E8" s="15">
        <v>1191</v>
      </c>
      <c r="F8" s="14">
        <v>1160</v>
      </c>
      <c r="G8" s="14">
        <v>1191</v>
      </c>
      <c r="H8" s="14">
        <v>1242</v>
      </c>
      <c r="I8" s="14">
        <v>1209</v>
      </c>
      <c r="J8" s="14">
        <v>1098</v>
      </c>
      <c r="K8" s="13">
        <v>901</v>
      </c>
      <c r="L8" s="13">
        <v>821</v>
      </c>
      <c r="M8" s="12">
        <f t="shared" si="0"/>
        <v>0.56777316735822958</v>
      </c>
    </row>
    <row r="9" spans="1:15" ht="18" customHeight="1">
      <c r="A9" s="22" t="s">
        <v>38</v>
      </c>
      <c r="B9" s="16">
        <v>45</v>
      </c>
      <c r="C9" s="15">
        <v>61</v>
      </c>
      <c r="D9" s="15">
        <v>58</v>
      </c>
      <c r="E9" s="15">
        <v>70</v>
      </c>
      <c r="F9" s="14">
        <v>70</v>
      </c>
      <c r="G9" s="14">
        <v>57</v>
      </c>
      <c r="H9" s="14">
        <v>52</v>
      </c>
      <c r="I9" s="14">
        <v>59</v>
      </c>
      <c r="J9" s="14">
        <v>77</v>
      </c>
      <c r="K9" s="13">
        <v>62</v>
      </c>
      <c r="L9" s="13">
        <v>17</v>
      </c>
      <c r="M9" s="12">
        <f t="shared" si="0"/>
        <v>0.37777777777777777</v>
      </c>
    </row>
    <row r="10" spans="1:15" ht="18" customHeight="1">
      <c r="A10" s="25" t="s">
        <v>18</v>
      </c>
      <c r="B10" s="16">
        <v>136</v>
      </c>
      <c r="C10" s="15">
        <v>123</v>
      </c>
      <c r="D10" s="15">
        <v>112</v>
      </c>
      <c r="E10" s="15">
        <v>95</v>
      </c>
      <c r="F10" s="14">
        <v>124</v>
      </c>
      <c r="G10" s="14">
        <v>123</v>
      </c>
      <c r="H10" s="14">
        <v>141</v>
      </c>
      <c r="I10" s="14">
        <v>133</v>
      </c>
      <c r="J10" s="14">
        <v>82</v>
      </c>
      <c r="K10" s="13">
        <v>56</v>
      </c>
      <c r="L10" s="13">
        <v>86</v>
      </c>
      <c r="M10" s="12">
        <f t="shared" si="0"/>
        <v>0.63235294117647056</v>
      </c>
    </row>
    <row r="11" spans="1:15" ht="18" customHeight="1">
      <c r="A11" s="22" t="s">
        <v>39</v>
      </c>
      <c r="B11" s="16">
        <v>13</v>
      </c>
      <c r="C11" s="15">
        <v>34</v>
      </c>
      <c r="D11" s="15">
        <v>14</v>
      </c>
      <c r="E11" s="15">
        <v>24</v>
      </c>
      <c r="F11" s="14">
        <v>5</v>
      </c>
      <c r="G11" s="14">
        <v>5</v>
      </c>
      <c r="H11" s="20" t="s">
        <v>4</v>
      </c>
      <c r="I11" s="20" t="s">
        <v>4</v>
      </c>
      <c r="J11" s="20" t="s">
        <v>4</v>
      </c>
      <c r="K11" s="20" t="s">
        <v>4</v>
      </c>
      <c r="L11" s="20" t="s">
        <v>4</v>
      </c>
      <c r="M11" s="19" t="s">
        <v>3</v>
      </c>
      <c r="O11" s="33"/>
    </row>
    <row r="12" spans="1:15" ht="18" customHeight="1">
      <c r="A12" s="25" t="s">
        <v>17</v>
      </c>
      <c r="B12" s="16">
        <v>189</v>
      </c>
      <c r="C12" s="15">
        <v>231</v>
      </c>
      <c r="D12" s="15">
        <v>253</v>
      </c>
      <c r="E12" s="15">
        <v>275</v>
      </c>
      <c r="F12" s="14">
        <v>410</v>
      </c>
      <c r="G12" s="14">
        <v>254</v>
      </c>
      <c r="H12" s="14">
        <v>240</v>
      </c>
      <c r="I12" s="14">
        <v>205</v>
      </c>
      <c r="J12" s="14">
        <v>178</v>
      </c>
      <c r="K12" s="13">
        <v>130</v>
      </c>
      <c r="L12" s="13">
        <v>93</v>
      </c>
      <c r="M12" s="12">
        <f t="shared" ref="M12:M24" si="1">L12/B12</f>
        <v>0.49206349206349204</v>
      </c>
    </row>
    <row r="13" spans="1:15" ht="18" customHeight="1">
      <c r="A13" s="25" t="s">
        <v>16</v>
      </c>
      <c r="B13" s="16">
        <v>720</v>
      </c>
      <c r="C13" s="15">
        <v>611</v>
      </c>
      <c r="D13" s="15">
        <v>449</v>
      </c>
      <c r="E13" s="15">
        <v>384</v>
      </c>
      <c r="F13" s="14">
        <v>259</v>
      </c>
      <c r="G13" s="14">
        <v>314</v>
      </c>
      <c r="H13" s="14">
        <v>361</v>
      </c>
      <c r="I13" s="14">
        <v>332</v>
      </c>
      <c r="J13" s="14">
        <v>315</v>
      </c>
      <c r="K13" s="13">
        <v>274</v>
      </c>
      <c r="L13" s="13">
        <v>250</v>
      </c>
      <c r="M13" s="12">
        <f t="shared" si="1"/>
        <v>0.34722222222222221</v>
      </c>
    </row>
    <row r="14" spans="1:15" ht="18" customHeight="1">
      <c r="A14" s="25" t="s">
        <v>15</v>
      </c>
      <c r="B14" s="16">
        <v>78</v>
      </c>
      <c r="C14" s="15">
        <v>124</v>
      </c>
      <c r="D14" s="15">
        <v>185</v>
      </c>
      <c r="E14" s="15">
        <v>229</v>
      </c>
      <c r="F14" s="14">
        <v>315</v>
      </c>
      <c r="G14" s="14">
        <v>241</v>
      </c>
      <c r="H14" s="14">
        <v>242</v>
      </c>
      <c r="I14" s="14">
        <v>243</v>
      </c>
      <c r="J14" s="14">
        <v>307</v>
      </c>
      <c r="K14" s="13">
        <v>297</v>
      </c>
      <c r="L14" s="13">
        <v>265</v>
      </c>
      <c r="M14" s="12">
        <f t="shared" si="1"/>
        <v>3.3974358974358974</v>
      </c>
    </row>
    <row r="15" spans="1:15" ht="18" customHeight="1">
      <c r="A15" s="25" t="s">
        <v>14</v>
      </c>
      <c r="B15" s="16">
        <v>302</v>
      </c>
      <c r="C15" s="15">
        <v>332</v>
      </c>
      <c r="D15" s="15">
        <v>399</v>
      </c>
      <c r="E15" s="15">
        <v>535</v>
      </c>
      <c r="F15" s="14">
        <v>758</v>
      </c>
      <c r="G15" s="14">
        <v>763</v>
      </c>
      <c r="H15" s="14">
        <v>754</v>
      </c>
      <c r="I15" s="14">
        <v>742</v>
      </c>
      <c r="J15" s="14">
        <v>702</v>
      </c>
      <c r="K15" s="13">
        <v>633</v>
      </c>
      <c r="L15" s="13">
        <v>564</v>
      </c>
      <c r="M15" s="12">
        <f t="shared" si="1"/>
        <v>1.8675496688741722</v>
      </c>
    </row>
    <row r="16" spans="1:15" ht="18" customHeight="1">
      <c r="A16" s="25" t="s">
        <v>13</v>
      </c>
      <c r="B16" s="16">
        <v>1030</v>
      </c>
      <c r="C16" s="15">
        <v>846</v>
      </c>
      <c r="D16" s="15">
        <v>732</v>
      </c>
      <c r="E16" s="15">
        <v>707</v>
      </c>
      <c r="F16" s="14">
        <v>1385</v>
      </c>
      <c r="G16" s="14">
        <v>697</v>
      </c>
      <c r="H16" s="14">
        <v>772</v>
      </c>
      <c r="I16" s="14">
        <v>747</v>
      </c>
      <c r="J16" s="14">
        <v>644</v>
      </c>
      <c r="K16" s="13">
        <v>541</v>
      </c>
      <c r="L16" s="13">
        <v>416</v>
      </c>
      <c r="M16" s="12">
        <f t="shared" si="1"/>
        <v>0.40388349514563104</v>
      </c>
    </row>
    <row r="17" spans="1:16" ht="18" customHeight="1">
      <c r="A17" s="25" t="s">
        <v>12</v>
      </c>
      <c r="B17" s="16">
        <v>5252</v>
      </c>
      <c r="C17" s="15">
        <v>5719</v>
      </c>
      <c r="D17" s="15">
        <v>5816</v>
      </c>
      <c r="E17" s="15">
        <v>6049</v>
      </c>
      <c r="F17" s="14">
        <v>5620</v>
      </c>
      <c r="G17" s="14">
        <v>6258</v>
      </c>
      <c r="H17" s="14">
        <v>6453</v>
      </c>
      <c r="I17" s="14">
        <v>6533</v>
      </c>
      <c r="J17" s="14">
        <v>6524</v>
      </c>
      <c r="K17" s="13">
        <v>6374</v>
      </c>
      <c r="L17" s="13">
        <v>5981</v>
      </c>
      <c r="M17" s="12">
        <f t="shared" si="1"/>
        <v>1.1388042650418888</v>
      </c>
    </row>
    <row r="18" spans="1:16" ht="18" customHeight="1">
      <c r="A18" s="22" t="s">
        <v>43</v>
      </c>
      <c r="B18" s="16">
        <v>219</v>
      </c>
      <c r="C18" s="15">
        <v>246</v>
      </c>
      <c r="D18" s="15">
        <v>208</v>
      </c>
      <c r="E18" s="15">
        <v>155</v>
      </c>
      <c r="F18" s="14">
        <v>1461</v>
      </c>
      <c r="G18" s="14">
        <v>185</v>
      </c>
      <c r="H18" s="14">
        <v>176</v>
      </c>
      <c r="I18" s="14">
        <v>185</v>
      </c>
      <c r="J18" s="14">
        <v>181</v>
      </c>
      <c r="K18" s="13">
        <v>175</v>
      </c>
      <c r="L18" s="13">
        <v>137</v>
      </c>
      <c r="M18" s="12">
        <f t="shared" si="1"/>
        <v>0.62557077625570778</v>
      </c>
    </row>
    <row r="19" spans="1:16" ht="18" customHeight="1">
      <c r="A19" s="22" t="s">
        <v>40</v>
      </c>
      <c r="B19" s="16">
        <v>5192</v>
      </c>
      <c r="C19" s="15">
        <v>5100</v>
      </c>
      <c r="D19" s="15">
        <v>4457</v>
      </c>
      <c r="E19" s="15">
        <v>4299</v>
      </c>
      <c r="F19" s="14">
        <v>3062</v>
      </c>
      <c r="G19" s="14">
        <v>4057</v>
      </c>
      <c r="H19" s="14">
        <v>3813</v>
      </c>
      <c r="I19" s="14">
        <v>3542</v>
      </c>
      <c r="J19" s="14">
        <v>3157</v>
      </c>
      <c r="K19" s="13">
        <v>2657</v>
      </c>
      <c r="L19" s="13">
        <v>2115</v>
      </c>
      <c r="M19" s="12">
        <f t="shared" si="1"/>
        <v>0.40735747303543912</v>
      </c>
    </row>
    <row r="20" spans="1:16" ht="18" customHeight="1">
      <c r="A20" s="25" t="s">
        <v>11</v>
      </c>
      <c r="B20" s="16">
        <v>1263</v>
      </c>
      <c r="C20" s="15">
        <v>1410</v>
      </c>
      <c r="D20" s="15">
        <v>1227</v>
      </c>
      <c r="E20" s="15">
        <v>1232</v>
      </c>
      <c r="F20" s="14">
        <v>1649</v>
      </c>
      <c r="G20" s="14">
        <v>1370</v>
      </c>
      <c r="H20" s="14">
        <v>1266</v>
      </c>
      <c r="I20" s="14">
        <v>1191</v>
      </c>
      <c r="J20" s="14">
        <v>996</v>
      </c>
      <c r="K20" s="13">
        <v>804</v>
      </c>
      <c r="L20" s="13">
        <v>686</v>
      </c>
      <c r="M20" s="12">
        <f t="shared" si="1"/>
        <v>0.54315122723673792</v>
      </c>
    </row>
    <row r="21" spans="1:16" ht="18" customHeight="1">
      <c r="A21" s="18" t="s">
        <v>10</v>
      </c>
      <c r="B21" s="16">
        <v>1921</v>
      </c>
      <c r="C21" s="15">
        <v>1908</v>
      </c>
      <c r="D21" s="15">
        <v>1880</v>
      </c>
      <c r="E21" s="15">
        <v>1744</v>
      </c>
      <c r="F21" s="14">
        <v>1562</v>
      </c>
      <c r="G21" s="14">
        <v>1734</v>
      </c>
      <c r="H21" s="14">
        <v>1810</v>
      </c>
      <c r="I21" s="14">
        <v>1713</v>
      </c>
      <c r="J21" s="14">
        <v>1627</v>
      </c>
      <c r="K21" s="13">
        <v>1570</v>
      </c>
      <c r="L21" s="13">
        <v>1296</v>
      </c>
      <c r="M21" s="12">
        <f t="shared" si="1"/>
        <v>0.67464862051015095</v>
      </c>
    </row>
    <row r="22" spans="1:16" ht="18" customHeight="1">
      <c r="A22" s="17" t="s">
        <v>9</v>
      </c>
      <c r="B22" s="16">
        <v>156</v>
      </c>
      <c r="C22" s="15">
        <v>173</v>
      </c>
      <c r="D22" s="15">
        <v>177</v>
      </c>
      <c r="E22" s="15">
        <v>178</v>
      </c>
      <c r="F22" s="14">
        <v>373</v>
      </c>
      <c r="G22" s="14">
        <v>220</v>
      </c>
      <c r="H22" s="14">
        <v>159</v>
      </c>
      <c r="I22" s="14">
        <v>163</v>
      </c>
      <c r="J22" s="14">
        <v>146</v>
      </c>
      <c r="K22" s="13">
        <v>135</v>
      </c>
      <c r="L22" s="13">
        <v>110</v>
      </c>
      <c r="M22" s="12">
        <f t="shared" si="1"/>
        <v>0.70512820512820518</v>
      </c>
    </row>
    <row r="23" spans="1:16" ht="18" customHeight="1">
      <c r="A23" s="18" t="s">
        <v>8</v>
      </c>
      <c r="B23" s="24">
        <v>2676</v>
      </c>
      <c r="C23" s="23">
        <v>3163</v>
      </c>
      <c r="D23" s="23">
        <v>3450</v>
      </c>
      <c r="E23" s="23">
        <v>3700</v>
      </c>
      <c r="F23" s="14">
        <v>3242</v>
      </c>
      <c r="G23" s="14">
        <v>3572</v>
      </c>
      <c r="H23" s="14">
        <v>3214</v>
      </c>
      <c r="I23" s="14">
        <v>2998</v>
      </c>
      <c r="J23" s="14">
        <v>2772</v>
      </c>
      <c r="K23" s="13">
        <v>2521</v>
      </c>
      <c r="L23" s="13">
        <v>2217</v>
      </c>
      <c r="M23" s="12">
        <f t="shared" si="1"/>
        <v>0.82847533632286996</v>
      </c>
    </row>
    <row r="24" spans="1:16" ht="18" customHeight="1">
      <c r="A24" s="18" t="s">
        <v>7</v>
      </c>
      <c r="B24" s="24">
        <v>646</v>
      </c>
      <c r="C24" s="23">
        <v>661</v>
      </c>
      <c r="D24" s="23">
        <v>584</v>
      </c>
      <c r="E24" s="15">
        <v>541</v>
      </c>
      <c r="F24" s="14">
        <v>578</v>
      </c>
      <c r="G24" s="14">
        <v>613</v>
      </c>
      <c r="H24" s="14">
        <v>562</v>
      </c>
      <c r="I24" s="14">
        <v>627</v>
      </c>
      <c r="J24" s="14">
        <v>640</v>
      </c>
      <c r="K24" s="13">
        <v>652</v>
      </c>
      <c r="L24" s="13">
        <v>579</v>
      </c>
      <c r="M24" s="12">
        <f t="shared" si="1"/>
        <v>0.89628482972136225</v>
      </c>
    </row>
    <row r="25" spans="1:16" ht="18" customHeight="1">
      <c r="A25" s="22" t="s">
        <v>41</v>
      </c>
      <c r="B25" s="21" t="s">
        <v>4</v>
      </c>
      <c r="C25" s="20" t="s">
        <v>4</v>
      </c>
      <c r="D25" s="20" t="s">
        <v>4</v>
      </c>
      <c r="E25" s="20" t="s">
        <v>4</v>
      </c>
      <c r="F25" s="20" t="s">
        <v>4</v>
      </c>
      <c r="G25" s="20" t="s">
        <v>4</v>
      </c>
      <c r="H25" s="20" t="s">
        <v>4</v>
      </c>
      <c r="I25" s="20" t="s">
        <v>4</v>
      </c>
      <c r="J25" s="14">
        <v>7</v>
      </c>
      <c r="K25" s="13">
        <v>20</v>
      </c>
      <c r="L25" s="13">
        <v>35</v>
      </c>
      <c r="M25" s="19" t="s">
        <v>3</v>
      </c>
    </row>
    <row r="26" spans="1:16" ht="18" customHeight="1">
      <c r="A26" s="18" t="s">
        <v>6</v>
      </c>
      <c r="B26" s="16">
        <v>4382</v>
      </c>
      <c r="C26" s="15">
        <v>4563</v>
      </c>
      <c r="D26" s="15">
        <v>4697</v>
      </c>
      <c r="E26" s="15">
        <v>5368</v>
      </c>
      <c r="F26" s="14">
        <v>5727</v>
      </c>
      <c r="G26" s="14">
        <v>5669</v>
      </c>
      <c r="H26" s="14">
        <v>5757</v>
      </c>
      <c r="I26" s="14">
        <v>5760</v>
      </c>
      <c r="J26" s="14">
        <v>5586</v>
      </c>
      <c r="K26" s="13">
        <v>5243</v>
      </c>
      <c r="L26" s="13">
        <v>4725</v>
      </c>
      <c r="M26" s="12">
        <f>L26/B26</f>
        <v>1.0782747603833867</v>
      </c>
    </row>
    <row r="27" spans="1:16" ht="18" customHeight="1">
      <c r="A27" s="17" t="s">
        <v>5</v>
      </c>
      <c r="B27" s="16">
        <v>1121</v>
      </c>
      <c r="C27" s="15">
        <v>1216</v>
      </c>
      <c r="D27" s="15">
        <v>1219</v>
      </c>
      <c r="E27" s="15">
        <v>1185</v>
      </c>
      <c r="F27" s="14">
        <v>1227</v>
      </c>
      <c r="G27" s="14">
        <v>1176</v>
      </c>
      <c r="H27" s="14">
        <v>1140</v>
      </c>
      <c r="I27" s="14">
        <v>1161</v>
      </c>
      <c r="J27" s="14">
        <v>1151</v>
      </c>
      <c r="K27" s="13">
        <v>1076</v>
      </c>
      <c r="L27" s="13">
        <v>1052</v>
      </c>
      <c r="M27" s="12">
        <f>L27/B27</f>
        <v>0.9384478144513827</v>
      </c>
    </row>
    <row r="28" spans="1:16" ht="18" customHeight="1" thickBot="1">
      <c r="A28" s="11" t="s">
        <v>42</v>
      </c>
      <c r="B28" s="10" t="s">
        <v>4</v>
      </c>
      <c r="C28" s="9">
        <v>7</v>
      </c>
      <c r="D28" s="9">
        <v>14</v>
      </c>
      <c r="E28" s="9">
        <v>21</v>
      </c>
      <c r="F28" s="8">
        <v>23</v>
      </c>
      <c r="G28" s="8">
        <v>28</v>
      </c>
      <c r="H28" s="8">
        <v>29</v>
      </c>
      <c r="I28" s="8">
        <v>28</v>
      </c>
      <c r="J28" s="8">
        <v>21</v>
      </c>
      <c r="K28" s="7">
        <v>18</v>
      </c>
      <c r="L28" s="7">
        <v>15</v>
      </c>
      <c r="M28" s="6" t="s">
        <v>3</v>
      </c>
    </row>
    <row r="29" spans="1:16" s="3" customFormat="1" ht="15" customHeight="1">
      <c r="A29" s="5" t="s">
        <v>2</v>
      </c>
    </row>
    <row r="30" spans="1:16" s="3" customFormat="1" ht="12" customHeight="1">
      <c r="A30" s="4" t="s">
        <v>1</v>
      </c>
    </row>
    <row r="31" spans="1:16" s="3" customFormat="1" ht="12" customHeight="1">
      <c r="A31" s="4" t="s">
        <v>0</v>
      </c>
      <c r="P31" s="36"/>
    </row>
    <row r="32" spans="1:16">
      <c r="M32" s="2"/>
      <c r="N32" s="1"/>
      <c r="O32" s="1"/>
      <c r="P32" s="36"/>
    </row>
    <row r="33" spans="2:16">
      <c r="O33" s="1"/>
      <c r="P33" s="36"/>
    </row>
    <row r="34" spans="2:16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"/>
      <c r="O34" s="1"/>
      <c r="P34" s="36"/>
    </row>
    <row r="35" spans="2:16">
      <c r="O35" s="1"/>
      <c r="P35" s="36"/>
    </row>
    <row r="36" spans="2:16">
      <c r="P36" s="36"/>
    </row>
    <row r="37" spans="2:16">
      <c r="P37" s="36"/>
    </row>
    <row r="38" spans="2:16">
      <c r="P38" s="36"/>
    </row>
    <row r="39" spans="2:16">
      <c r="P39" s="36"/>
    </row>
    <row r="40" spans="2:16">
      <c r="P40" s="36"/>
    </row>
    <row r="41" spans="2:16">
      <c r="P41" s="36"/>
    </row>
    <row r="42" spans="2:16">
      <c r="P42" s="36"/>
    </row>
    <row r="43" spans="2:16">
      <c r="P43" s="36"/>
    </row>
    <row r="44" spans="2:16">
      <c r="P44" s="36"/>
    </row>
    <row r="45" spans="2:16">
      <c r="P45" s="36"/>
    </row>
    <row r="46" spans="2:16">
      <c r="P46" s="36"/>
    </row>
    <row r="47" spans="2:16">
      <c r="P47" s="36"/>
    </row>
    <row r="48" spans="2:16">
      <c r="P48" s="36"/>
    </row>
    <row r="49" spans="16:16">
      <c r="P49" s="36"/>
    </row>
    <row r="50" spans="16:16">
      <c r="P50" s="36"/>
    </row>
    <row r="51" spans="16:16">
      <c r="P51" s="36"/>
    </row>
    <row r="52" spans="16:16">
      <c r="P52" s="36"/>
    </row>
    <row r="53" spans="16:16">
      <c r="P53" s="36"/>
    </row>
    <row r="54" spans="16:16">
      <c r="P54" s="36"/>
    </row>
    <row r="55" spans="16:16">
      <c r="P55" s="36"/>
    </row>
    <row r="56" spans="16:16">
      <c r="P56" s="36"/>
    </row>
    <row r="57" spans="16:16">
      <c r="P57" s="36"/>
    </row>
    <row r="58" spans="16:16">
      <c r="P58" s="36"/>
    </row>
    <row r="59" spans="16:16">
      <c r="P59" s="36"/>
    </row>
    <row r="60" spans="16:16">
      <c r="P60" s="36"/>
    </row>
    <row r="61" spans="16:16">
      <c r="P61" s="36"/>
    </row>
    <row r="62" spans="16:16">
      <c r="P62" s="36"/>
    </row>
    <row r="63" spans="16:16">
      <c r="P63" s="36"/>
    </row>
    <row r="64" spans="16:16">
      <c r="P64" s="36"/>
    </row>
    <row r="65" spans="16:16">
      <c r="P65" s="36"/>
    </row>
    <row r="66" spans="16:16">
      <c r="P66" s="36"/>
    </row>
    <row r="67" spans="16:16">
      <c r="P67" s="36"/>
    </row>
    <row r="68" spans="16:16">
      <c r="P68" s="36"/>
    </row>
    <row r="69" spans="16:16">
      <c r="P69" s="36"/>
    </row>
  </sheetData>
  <mergeCells count="14">
    <mergeCell ref="A3:A4"/>
    <mergeCell ref="B3:B4"/>
    <mergeCell ref="C3:C4"/>
    <mergeCell ref="D3:D4"/>
    <mergeCell ref="E3:E4"/>
    <mergeCell ref="P31:P69"/>
    <mergeCell ref="M3:M4"/>
    <mergeCell ref="K3:K4"/>
    <mergeCell ref="F3:F4"/>
    <mergeCell ref="G3:G4"/>
    <mergeCell ref="L3:L4"/>
    <mergeCell ref="H3:H4"/>
    <mergeCell ref="I3:I4"/>
    <mergeCell ref="J3:J4"/>
  </mergeCells>
  <pageMargins left="0.46" right="0.33" top="0.41" bottom="0.55000000000000004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2300421645</vt:lpstr>
      <vt:lpstr>'2300421645'!Oblast_tisku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Operator</cp:lastModifiedBy>
  <cp:lastPrinted>2017-08-24T09:06:49Z</cp:lastPrinted>
  <dcterms:created xsi:type="dcterms:W3CDTF">2017-05-22T07:38:40Z</dcterms:created>
  <dcterms:modified xsi:type="dcterms:W3CDTF">2017-08-24T09:06:55Z</dcterms:modified>
</cp:coreProperties>
</file>