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_tendence_vyvoje_jmk\___2021\web\tab\xlsx\"/>
    </mc:Choice>
  </mc:AlternateContent>
  <bookViews>
    <workbookView xWindow="-120" yWindow="-120" windowWidth="25440" windowHeight="15390"/>
  </bookViews>
  <sheets>
    <sheet name="3.1" sheetId="20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20" l="1"/>
  <c r="G5" i="20"/>
  <c r="D5" i="20"/>
  <c r="E5" i="20"/>
  <c r="F5" i="20"/>
  <c r="C5" i="20"/>
</calcChain>
</file>

<file path=xl/sharedStrings.xml><?xml version="1.0" encoding="utf-8"?>
<sst xmlns="http://schemas.openxmlformats.org/spreadsheetml/2006/main" count="87" uniqueCount="62">
  <si>
    <t>Měřicí
jednotka</t>
  </si>
  <si>
    <t>osoby</t>
  </si>
  <si>
    <t>%</t>
  </si>
  <si>
    <t>roky</t>
  </si>
  <si>
    <t>v tom: muži</t>
  </si>
  <si>
    <t xml:space="preserve">       ženy</t>
  </si>
  <si>
    <t>65 a více let</t>
  </si>
  <si>
    <t>‰</t>
  </si>
  <si>
    <t>vystěhovalí</t>
  </si>
  <si>
    <t>přistěhovalí</t>
  </si>
  <si>
    <t>zemřelí</t>
  </si>
  <si>
    <t>živě narození</t>
  </si>
  <si>
    <t>z toho s cizinou</t>
  </si>
  <si>
    <t>z toho do ciziny</t>
  </si>
  <si>
    <t>z toho z ciziny</t>
  </si>
  <si>
    <t>Potraty na 100 narozených</t>
  </si>
  <si>
    <t>z toho umělá přerušení těhotenství</t>
  </si>
  <si>
    <t>Potraty</t>
  </si>
  <si>
    <t>z toho mimo manželství</t>
  </si>
  <si>
    <t>Živě narození</t>
  </si>
  <si>
    <t>Rozvody</t>
  </si>
  <si>
    <t>Sňatky</t>
  </si>
  <si>
    <t>0–14 let</t>
  </si>
  <si>
    <t>15–64 let</t>
  </si>
  <si>
    <t>Přirozený přírůstek/úbytek</t>
  </si>
  <si>
    <t>Zemřelí</t>
  </si>
  <si>
    <t>Přistěhovalí</t>
  </si>
  <si>
    <t>Vystěhovalí</t>
  </si>
  <si>
    <t>Přírůstek/úbytek stěhováním</t>
  </si>
  <si>
    <t>Celkový přírůstek/úbytek</t>
  </si>
  <si>
    <t>přirozený přírůstek/úbytek</t>
  </si>
  <si>
    <t>přírůstek/úbytek stěhováním</t>
  </si>
  <si>
    <t>celkový přírůstek/úbytek</t>
  </si>
  <si>
    <t>z toho cizinci (bez azylantů)</t>
  </si>
  <si>
    <r>
      <t>Úhrnná plodnost</t>
    </r>
    <r>
      <rPr>
        <vertAlign val="superscript"/>
        <sz val="8"/>
        <rFont val="Arial"/>
        <family val="2"/>
        <charset val="238"/>
      </rPr>
      <t>1)</t>
    </r>
  </si>
  <si>
    <r>
      <t>5)</t>
    </r>
    <r>
      <rPr>
        <sz val="8"/>
        <rFont val="Arial"/>
        <family val="2"/>
        <charset val="238"/>
      </rPr>
      <t xml:space="preserve"> počet osob ve věku 0–14 let a 65 a více let na 100 osob ve věku 15–64 let</t>
    </r>
  </si>
  <si>
    <r>
      <t>Kojenecká úmrtnost</t>
    </r>
    <r>
      <rPr>
        <vertAlign val="superscript"/>
        <sz val="8"/>
        <color theme="1"/>
        <rFont val="Arial"/>
        <family val="2"/>
        <charset val="238"/>
      </rPr>
      <t>2)</t>
    </r>
  </si>
  <si>
    <r>
      <t>Novorozenecká úmrtnost</t>
    </r>
    <r>
      <rPr>
        <vertAlign val="superscript"/>
        <sz val="8"/>
        <color theme="1"/>
        <rFont val="Arial"/>
        <family val="2"/>
        <charset val="238"/>
      </rPr>
      <t>3)</t>
    </r>
  </si>
  <si>
    <r>
      <t>2)</t>
    </r>
    <r>
      <rPr>
        <sz val="8"/>
        <color theme="1"/>
        <rFont val="Arial"/>
        <family val="2"/>
        <charset val="238"/>
      </rPr>
      <t xml:space="preserve"> počet dětí zemřelých před dosažením věku 1 roku na 1 000 živě narozených dětí</t>
    </r>
  </si>
  <si>
    <r>
      <t>3)</t>
    </r>
    <r>
      <rPr>
        <sz val="8"/>
        <color theme="1"/>
        <rFont val="Arial"/>
        <family val="2"/>
        <charset val="238"/>
      </rPr>
      <t xml:space="preserve"> počet dětí zemřelých před dosažením věku 28 dnů na 1 000 živě narozených dětí</t>
    </r>
  </si>
  <si>
    <t>Průměrný věk (stav k 31. 12.)</t>
  </si>
  <si>
    <r>
      <t>Index stáří (stav k 31. 12.)</t>
    </r>
    <r>
      <rPr>
        <vertAlign val="superscript"/>
        <sz val="8"/>
        <rFont val="Arial"/>
        <family val="2"/>
        <charset val="238"/>
      </rPr>
      <t>4)</t>
    </r>
  </si>
  <si>
    <r>
      <t>Index ekonomického zatížení (stav k 31. 12.)</t>
    </r>
    <r>
      <rPr>
        <vertAlign val="superscript"/>
        <sz val="8"/>
        <rFont val="Arial"/>
        <family val="2"/>
        <charset val="238"/>
      </rPr>
      <t>5)</t>
    </r>
  </si>
  <si>
    <r>
      <t>1)</t>
    </r>
    <r>
      <rPr>
        <sz val="8"/>
        <rFont val="Arial"/>
        <family val="2"/>
        <charset val="238"/>
      </rPr>
      <t xml:space="preserve"> počet živě narozených dětí, které by se narodily jedné ženě za předpokladu, že by míry plodnosti podle věku zaznamenané
   ve sledovaném roce zůstaly během jejího reprodukčního věku (15–49 let) neměnné</t>
    </r>
  </si>
  <si>
    <t>Na 1 000 obyvatel</t>
  </si>
  <si>
    <t>Naděje dožití (dvouleté období)</t>
  </si>
  <si>
    <t>Průměrný věk matky při narození dítěte</t>
  </si>
  <si>
    <t>prvního dítěte</t>
  </si>
  <si>
    <t>mužů</t>
  </si>
  <si>
    <t>žen</t>
  </si>
  <si>
    <t>mužů při narození</t>
  </si>
  <si>
    <t>žen při narození</t>
  </si>
  <si>
    <t>mužů ve věku 65 let</t>
  </si>
  <si>
    <t>žen ve věku 65 let</t>
  </si>
  <si>
    <t>Počet obyvatel (k 31. 12.)</t>
  </si>
  <si>
    <r>
      <t>4)</t>
    </r>
    <r>
      <rPr>
        <sz val="8"/>
        <rFont val="Arial"/>
        <family val="2"/>
        <charset val="238"/>
      </rPr>
      <t xml:space="preserve"> počet osob ve věku 65 a více let na 100 dětí ve věku 0–14 let</t>
    </r>
  </si>
  <si>
    <t>Počet obyvatel ve věku (stav k 31. 12.):</t>
  </si>
  <si>
    <t>ženichů</t>
  </si>
  <si>
    <t>nevěst</t>
  </si>
  <si>
    <t>Průměrný věk při prvním sňatku</t>
  </si>
  <si>
    <r>
      <rPr>
        <vertAlign val="superscript"/>
        <sz val="8"/>
        <rFont val="Arial"/>
        <family val="2"/>
        <charset val="238"/>
      </rPr>
      <t>6)</t>
    </r>
    <r>
      <rPr>
        <sz val="8"/>
        <rFont val="Arial"/>
        <family val="2"/>
        <charset val="238"/>
      </rPr>
      <t xml:space="preserve"> údaje v roce 2021 navazují na výsledky SLDB 2021</t>
    </r>
  </si>
  <si>
    <r>
      <t>Tab. 3.1 Vybrané ukazatele za Jihomoravský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kraj – demografický vývoj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</si>
</sst>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_(&quot;Kč&quot;* #,##0.00_);_(&quot;Kč&quot;* \(#,##0.00\);_(&quot;Kč&quot;* &quot;-&quot;??_);_(@_)"/>
    <numFmt numFmtId="166" formatCode="0.0_ ;\-0.0\ "/>
    <numFmt numFmtId="167" formatCode="#,##0.0_ ;\-#,##0.0\ "/>
    <numFmt numFmtId="168" formatCode="0.0"/>
    <numFmt numFmtId="169" formatCode="0_ ;\-0\ "/>
    <numFmt numFmtId="170" formatCode="#,##0.000_ ;\-#,##0.000\ "/>
    <numFmt numFmtId="171" formatCode="0.000000_ ;\-0.000000\ "/>
  </numFmts>
  <fonts count="38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2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Arial"/>
      <family val="2"/>
      <charset val="238"/>
    </font>
    <font>
      <sz val="8"/>
      <color indexed="5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62"/>
      <name val="Arial"/>
      <family val="2"/>
      <charset val="238"/>
    </font>
    <font>
      <b/>
      <sz val="8"/>
      <color indexed="52"/>
      <name val="Arial"/>
      <family val="2"/>
      <charset val="238"/>
    </font>
    <font>
      <b/>
      <sz val="8"/>
      <color indexed="63"/>
      <name val="Arial"/>
      <family val="2"/>
      <charset val="238"/>
    </font>
    <font>
      <i/>
      <sz val="8"/>
      <color indexed="23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Times New Roman CE"/>
      <family val="1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"/>
      <name val="Arial"/>
      <family val="2"/>
      <charset val="238"/>
    </font>
    <font>
      <b/>
      <sz val="10"/>
      <name val="Times New Roman CE"/>
      <family val="1"/>
      <charset val="238"/>
    </font>
    <font>
      <sz val="8"/>
      <color rgb="FF00B050"/>
      <name val="Arial"/>
      <family val="2"/>
      <charset val="238"/>
    </font>
    <font>
      <b/>
      <sz val="10"/>
      <color rgb="FF00B050"/>
      <name val="Times New Roman CE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rgb="FFBD1B2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uble">
        <color rgb="FFBD1B21"/>
      </right>
      <top/>
      <bottom/>
      <diagonal/>
    </border>
  </borders>
  <cellStyleXfs count="6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5" fillId="0" borderId="0"/>
    <xf numFmtId="10" fontId="25" fillId="0" borderId="0" applyFill="0" applyBorder="0" applyAlignment="0" applyProtection="0"/>
    <xf numFmtId="0" fontId="25" fillId="0" borderId="0" applyFill="0" applyBorder="0" applyAlignment="0" applyProtection="0"/>
    <xf numFmtId="4" fontId="25" fillId="0" borderId="0" applyFill="0" applyBorder="0" applyAlignment="0" applyProtection="0"/>
    <xf numFmtId="0" fontId="25" fillId="0" borderId="0" applyFill="0" applyBorder="0" applyAlignment="0" applyProtection="0"/>
    <xf numFmtId="0" fontId="25" fillId="0" borderId="0" applyFill="0" applyBorder="0" applyAlignment="0" applyProtection="0"/>
    <xf numFmtId="2" fontId="25" fillId="0" borderId="0" applyFill="0" applyBorder="0" applyAlignment="0" applyProtection="0"/>
    <xf numFmtId="0" fontId="26" fillId="0" borderId="0"/>
    <xf numFmtId="0" fontId="27" fillId="0" borderId="0"/>
    <xf numFmtId="165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28" fillId="0" borderId="0">
      <alignment vertical="top"/>
    </xf>
    <xf numFmtId="0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5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5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2" fontId="19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53">
    <xf numFmtId="0" fontId="0" fillId="0" borderId="0" xfId="0"/>
    <xf numFmtId="4" fontId="21" fillId="0" borderId="10" xfId="0" applyNumberFormat="1" applyFont="1" applyFill="1" applyBorder="1" applyAlignment="1">
      <alignment horizontal="center"/>
    </xf>
    <xf numFmtId="4" fontId="21" fillId="0" borderId="0" xfId="0" applyNumberFormat="1" applyFont="1" applyFill="1" applyBorder="1" applyAlignment="1">
      <alignment horizontal="left" indent="1"/>
    </xf>
    <xf numFmtId="4" fontId="21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 applyBorder="1" applyAlignment="1">
      <alignment horizontal="left" indent="1"/>
    </xf>
    <xf numFmtId="3" fontId="21" fillId="0" borderId="0" xfId="0" applyNumberFormat="1" applyFont="1" applyFill="1" applyBorder="1" applyAlignment="1">
      <alignment horizontal="left"/>
    </xf>
    <xf numFmtId="3" fontId="21" fillId="0" borderId="10" xfId="0" applyNumberFormat="1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 indent="1"/>
    </xf>
    <xf numFmtId="4" fontId="21" fillId="0" borderId="0" xfId="0" applyNumberFormat="1" applyFont="1" applyFill="1" applyBorder="1" applyAlignment="1">
      <alignment horizont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32" fillId="0" borderId="0" xfId="0" applyFont="1" applyFill="1" applyBorder="1" applyAlignment="1">
      <alignment vertical="center"/>
    </xf>
    <xf numFmtId="0" fontId="21" fillId="0" borderId="0" xfId="0" applyFont="1"/>
    <xf numFmtId="0" fontId="21" fillId="0" borderId="12" xfId="0" applyFont="1" applyFill="1" applyBorder="1" applyAlignment="1"/>
    <xf numFmtId="0" fontId="21" fillId="0" borderId="0" xfId="0" applyFont="1" applyFill="1"/>
    <xf numFmtId="164" fontId="21" fillId="0" borderId="11" xfId="0" applyNumberFormat="1" applyFont="1" applyFill="1" applyBorder="1"/>
    <xf numFmtId="3" fontId="1" fillId="0" borderId="0" xfId="0" applyNumberFormat="1" applyFont="1" applyFill="1" applyBorder="1" applyAlignment="1">
      <alignment horizontal="left"/>
    </xf>
    <xf numFmtId="0" fontId="1" fillId="0" borderId="0" xfId="0" applyFont="1" applyFill="1"/>
    <xf numFmtId="0" fontId="20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33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left" vertical="top"/>
    </xf>
    <xf numFmtId="0" fontId="21" fillId="0" borderId="14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left" indent="1"/>
    </xf>
    <xf numFmtId="167" fontId="1" fillId="0" borderId="10" xfId="0" applyNumberFormat="1" applyFont="1" applyFill="1" applyBorder="1"/>
    <xf numFmtId="168" fontId="21" fillId="0" borderId="0" xfId="0" applyNumberFormat="1" applyFont="1"/>
    <xf numFmtId="169" fontId="21" fillId="0" borderId="0" xfId="0" applyNumberFormat="1" applyFont="1"/>
    <xf numFmtId="164" fontId="21" fillId="0" borderId="10" xfId="0" applyNumberFormat="1" applyFont="1" applyFill="1" applyBorder="1"/>
    <xf numFmtId="166" fontId="21" fillId="0" borderId="10" xfId="0" applyNumberFormat="1" applyFont="1" applyFill="1" applyBorder="1"/>
    <xf numFmtId="166" fontId="21" fillId="0" borderId="11" xfId="0" applyNumberFormat="1" applyFont="1" applyFill="1" applyBorder="1"/>
    <xf numFmtId="0" fontId="21" fillId="0" borderId="0" xfId="0" applyFont="1" applyFill="1" applyBorder="1"/>
    <xf numFmtId="167" fontId="21" fillId="0" borderId="10" xfId="0" applyNumberFormat="1" applyFont="1" applyFill="1" applyBorder="1"/>
    <xf numFmtId="167" fontId="21" fillId="0" borderId="11" xfId="0" applyNumberFormat="1" applyFont="1" applyFill="1" applyBorder="1"/>
    <xf numFmtId="170" fontId="21" fillId="0" borderId="10" xfId="0" applyNumberFormat="1" applyFont="1" applyFill="1" applyBorder="1"/>
    <xf numFmtId="170" fontId="21" fillId="0" borderId="11" xfId="0" applyNumberFormat="1" applyFont="1" applyFill="1" applyBorder="1"/>
    <xf numFmtId="164" fontId="21" fillId="0" borderId="0" xfId="0" applyNumberFormat="1" applyFont="1" applyFill="1" applyBorder="1"/>
    <xf numFmtId="164" fontId="21" fillId="0" borderId="18" xfId="0" applyNumberFormat="1" applyFont="1" applyFill="1" applyBorder="1"/>
    <xf numFmtId="0" fontId="21" fillId="0" borderId="0" xfId="0" applyFont="1" applyFill="1" applyAlignment="1">
      <alignment horizontal="right"/>
    </xf>
    <xf numFmtId="167" fontId="21" fillId="0" borderId="18" xfId="0" applyNumberFormat="1" applyFont="1" applyFill="1" applyBorder="1"/>
    <xf numFmtId="167" fontId="21" fillId="0" borderId="0" xfId="0" applyNumberFormat="1" applyFont="1" applyFill="1" applyBorder="1"/>
    <xf numFmtId="164" fontId="21" fillId="0" borderId="15" xfId="0" applyNumberFormat="1" applyFont="1" applyFill="1" applyBorder="1" applyAlignment="1">
      <alignment shrinkToFit="1"/>
    </xf>
    <xf numFmtId="0" fontId="21" fillId="0" borderId="0" xfId="0" applyFont="1" applyBorder="1"/>
    <xf numFmtId="164" fontId="21" fillId="0" borderId="16" xfId="0" applyNumberFormat="1" applyFont="1" applyFill="1" applyBorder="1" applyAlignment="1">
      <alignment shrinkToFit="1"/>
    </xf>
    <xf numFmtId="3" fontId="35" fillId="0" borderId="0" xfId="0" applyNumberFormat="1" applyFont="1"/>
    <xf numFmtId="164" fontId="34" fillId="0" borderId="17" xfId="0" applyNumberFormat="1" applyFont="1" applyFill="1" applyBorder="1" applyAlignment="1">
      <alignment shrinkToFit="1"/>
    </xf>
    <xf numFmtId="0" fontId="36" fillId="0" borderId="0" xfId="0" applyFont="1"/>
    <xf numFmtId="3" fontId="37" fillId="0" borderId="0" xfId="0" applyNumberFormat="1" applyFont="1"/>
    <xf numFmtId="0" fontId="36" fillId="0" borderId="0" xfId="0" applyFont="1" applyFill="1"/>
    <xf numFmtId="171" fontId="21" fillId="0" borderId="0" xfId="0" applyNumberFormat="1" applyFont="1" applyFill="1"/>
    <xf numFmtId="4" fontId="20" fillId="0" borderId="0" xfId="0" applyNumberFormat="1" applyFont="1" applyFill="1" applyBorder="1" applyAlignment="1">
      <alignment horizontal="left" vertical="top" wrapText="1"/>
    </xf>
  </cellXfs>
  <cellStyles count="66">
    <cellStyle name="% procenta" xfId="43"/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Datum" xfId="44"/>
    <cellStyle name="Datum 2" xfId="54"/>
    <cellStyle name="Datum 3" xfId="61"/>
    <cellStyle name="Finanční" xfId="45"/>
    <cellStyle name="Finanční0" xfId="55"/>
    <cellStyle name="Finanční0 2" xfId="62"/>
    <cellStyle name="HEADING1" xfId="46"/>
    <cellStyle name="HEADING2" xfId="47"/>
    <cellStyle name="Kontrolní buňka" xfId="21" builtinId="23" customBuiltin="1"/>
    <cellStyle name="Měna0" xfId="56"/>
    <cellStyle name="Měna0 2" xfId="60"/>
    <cellStyle name="měny 2" xfId="52"/>
    <cellStyle name="měny 3" xfId="5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53"/>
    <cellStyle name="normální 3" xfId="49"/>
    <cellStyle name="normální 4" xfId="50"/>
    <cellStyle name="Pevný" xfId="48"/>
    <cellStyle name="Pevný 2" xfId="57"/>
    <cellStyle name="Pevný 3" xfId="64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áhlaví 1" xfId="58"/>
    <cellStyle name="Záhlaví 1 2" xfId="63"/>
    <cellStyle name="Záhlaví 2" xfId="59"/>
    <cellStyle name="Záhlaví 2 2" xfId="65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colors>
    <mruColors>
      <color rgb="FFBD1B21"/>
      <color rgb="FFFFFFCC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38101</xdr:colOff>
      <xdr:row>3</xdr:row>
      <xdr:rowOff>1</xdr:rowOff>
    </xdr:from>
    <xdr:ext cx="133350" cy="117917"/>
    <xdr:sp macro="" textlink="">
      <xdr:nvSpPr>
        <xdr:cNvPr id="2" name="TextovéPole 1"/>
        <xdr:cNvSpPr txBox="1"/>
      </xdr:nvSpPr>
      <xdr:spPr>
        <a:xfrm>
          <a:off x="5353051" y="581026"/>
          <a:ext cx="13335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5</xdr:row>
      <xdr:rowOff>1</xdr:rowOff>
    </xdr:from>
    <xdr:ext cx="85725" cy="117917"/>
    <xdr:sp macro="" textlink="">
      <xdr:nvSpPr>
        <xdr:cNvPr id="4" name="TextovéPole 3"/>
        <xdr:cNvSpPr txBox="1"/>
      </xdr:nvSpPr>
      <xdr:spPr>
        <a:xfrm>
          <a:off x="5353050" y="876301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40</xdr:row>
      <xdr:rowOff>1</xdr:rowOff>
    </xdr:from>
    <xdr:ext cx="85725" cy="117917"/>
    <xdr:sp macro="" textlink="">
      <xdr:nvSpPr>
        <xdr:cNvPr id="11" name="TextovéPole 10"/>
        <xdr:cNvSpPr txBox="1"/>
      </xdr:nvSpPr>
      <xdr:spPr>
        <a:xfrm>
          <a:off x="5372100" y="5578930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42</xdr:row>
      <xdr:rowOff>1</xdr:rowOff>
    </xdr:from>
    <xdr:ext cx="85725" cy="117917"/>
    <xdr:sp macro="" textlink="">
      <xdr:nvSpPr>
        <xdr:cNvPr id="12" name="TextovéPole 11"/>
        <xdr:cNvSpPr txBox="1"/>
      </xdr:nvSpPr>
      <xdr:spPr>
        <a:xfrm>
          <a:off x="5372100" y="5578930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44</xdr:row>
      <xdr:rowOff>1</xdr:rowOff>
    </xdr:from>
    <xdr:ext cx="85725" cy="117917"/>
    <xdr:sp macro="" textlink="">
      <xdr:nvSpPr>
        <xdr:cNvPr id="13" name="TextovéPole 12"/>
        <xdr:cNvSpPr txBox="1"/>
      </xdr:nvSpPr>
      <xdr:spPr>
        <a:xfrm>
          <a:off x="5372100" y="5578930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</xdr:row>
      <xdr:rowOff>1</xdr:rowOff>
    </xdr:from>
    <xdr:ext cx="85725" cy="117917"/>
    <xdr:sp macro="" textlink="">
      <xdr:nvSpPr>
        <xdr:cNvPr id="16" name="TextovéPole 15"/>
        <xdr:cNvSpPr txBox="1"/>
      </xdr:nvSpPr>
      <xdr:spPr>
        <a:xfrm>
          <a:off x="5372100" y="876301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46</xdr:row>
      <xdr:rowOff>1</xdr:rowOff>
    </xdr:from>
    <xdr:ext cx="85725" cy="117917"/>
    <xdr:sp macro="" textlink="">
      <xdr:nvSpPr>
        <xdr:cNvPr id="20" name="TextovéPole 19"/>
        <xdr:cNvSpPr txBox="1"/>
      </xdr:nvSpPr>
      <xdr:spPr>
        <a:xfrm>
          <a:off x="5372100" y="876301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47</xdr:row>
      <xdr:rowOff>1</xdr:rowOff>
    </xdr:from>
    <xdr:ext cx="85725" cy="117917"/>
    <xdr:sp macro="" textlink="">
      <xdr:nvSpPr>
        <xdr:cNvPr id="21" name="TextovéPole 20"/>
        <xdr:cNvSpPr txBox="1"/>
      </xdr:nvSpPr>
      <xdr:spPr>
        <a:xfrm>
          <a:off x="5372100" y="876301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48</xdr:row>
      <xdr:rowOff>1</xdr:rowOff>
    </xdr:from>
    <xdr:ext cx="85725" cy="117917"/>
    <xdr:sp macro="" textlink="">
      <xdr:nvSpPr>
        <xdr:cNvPr id="22" name="TextovéPole 21"/>
        <xdr:cNvSpPr txBox="1"/>
      </xdr:nvSpPr>
      <xdr:spPr>
        <a:xfrm>
          <a:off x="5372100" y="876301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49</xdr:row>
      <xdr:rowOff>1</xdr:rowOff>
    </xdr:from>
    <xdr:ext cx="85725" cy="117917"/>
    <xdr:sp macro="" textlink="">
      <xdr:nvSpPr>
        <xdr:cNvPr id="23" name="TextovéPole 22"/>
        <xdr:cNvSpPr txBox="1"/>
      </xdr:nvSpPr>
      <xdr:spPr>
        <a:xfrm>
          <a:off x="5372100" y="6852558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50</xdr:row>
      <xdr:rowOff>0</xdr:rowOff>
    </xdr:from>
    <xdr:ext cx="85725" cy="117917"/>
    <xdr:sp macro="" textlink="">
      <xdr:nvSpPr>
        <xdr:cNvPr id="24" name="TextovéPole 23"/>
        <xdr:cNvSpPr txBox="1"/>
      </xdr:nvSpPr>
      <xdr:spPr>
        <a:xfrm>
          <a:off x="5372100" y="6852558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41</xdr:row>
      <xdr:rowOff>1</xdr:rowOff>
    </xdr:from>
    <xdr:ext cx="85725" cy="117917"/>
    <xdr:sp macro="" textlink="">
      <xdr:nvSpPr>
        <xdr:cNvPr id="15" name="TextovéPole 14"/>
        <xdr:cNvSpPr txBox="1"/>
      </xdr:nvSpPr>
      <xdr:spPr>
        <a:xfrm>
          <a:off x="5353050" y="5762626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43</xdr:row>
      <xdr:rowOff>1</xdr:rowOff>
    </xdr:from>
    <xdr:ext cx="85725" cy="117917"/>
    <xdr:sp macro="" textlink="">
      <xdr:nvSpPr>
        <xdr:cNvPr id="17" name="TextovéPole 16"/>
        <xdr:cNvSpPr txBox="1"/>
      </xdr:nvSpPr>
      <xdr:spPr>
        <a:xfrm>
          <a:off x="5353050" y="5762626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45</xdr:row>
      <xdr:rowOff>1</xdr:rowOff>
    </xdr:from>
    <xdr:ext cx="85725" cy="117917"/>
    <xdr:sp macro="" textlink="">
      <xdr:nvSpPr>
        <xdr:cNvPr id="18" name="TextovéPole 17"/>
        <xdr:cNvSpPr txBox="1"/>
      </xdr:nvSpPr>
      <xdr:spPr>
        <a:xfrm>
          <a:off x="5353050" y="5762626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7</xdr:col>
      <xdr:colOff>38100</xdr:colOff>
      <xdr:row>5</xdr:row>
      <xdr:rowOff>1</xdr:rowOff>
    </xdr:from>
    <xdr:ext cx="85725" cy="117917"/>
    <xdr:sp macro="" textlink="">
      <xdr:nvSpPr>
        <xdr:cNvPr id="25" name="TextovéPole 24"/>
        <xdr:cNvSpPr txBox="1"/>
      </xdr:nvSpPr>
      <xdr:spPr>
        <a:xfrm>
          <a:off x="5353050" y="733426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tabSelected="1" zoomScaleNormal="100" workbookViewId="0">
      <pane ySplit="3" topLeftCell="A4" activePane="bottomLeft" state="frozenSplit"/>
      <selection pane="bottomLeft"/>
    </sheetView>
  </sheetViews>
  <sheetFormatPr defaultColWidth="9.140625" defaultRowHeight="11.25" x14ac:dyDescent="0.2"/>
  <cols>
    <col min="1" max="1" width="34" style="15" customWidth="1"/>
    <col min="2" max="2" width="7.140625" style="15" customWidth="1"/>
    <col min="3" max="7" width="7.7109375" style="15" customWidth="1"/>
    <col min="8" max="8" width="8" style="15" customWidth="1"/>
    <col min="9" max="9" width="9.140625" style="15"/>
    <col min="10" max="10" width="9.140625" style="48"/>
    <col min="11" max="16384" width="9.140625" style="15"/>
  </cols>
  <sheetData>
    <row r="1" spans="1:14" ht="15" customHeight="1" x14ac:dyDescent="0.2">
      <c r="A1" s="22" t="s">
        <v>61</v>
      </c>
      <c r="B1" s="12"/>
      <c r="C1" s="11"/>
      <c r="D1" s="14"/>
      <c r="E1" s="17"/>
      <c r="F1" s="17"/>
      <c r="G1" s="17"/>
      <c r="H1" s="17"/>
    </row>
    <row r="2" spans="1:14" ht="7.5" customHeight="1" thickBot="1" x14ac:dyDescent="0.25">
      <c r="A2" s="11"/>
      <c r="B2" s="12"/>
      <c r="C2" s="11"/>
      <c r="D2" s="14"/>
      <c r="E2" s="13"/>
      <c r="F2" s="13"/>
      <c r="G2" s="13"/>
      <c r="H2" s="13"/>
    </row>
    <row r="3" spans="1:14" ht="23.25" customHeight="1" thickBot="1" x14ac:dyDescent="0.25">
      <c r="A3" s="16"/>
      <c r="B3" s="7" t="s">
        <v>0</v>
      </c>
      <c r="C3" s="25">
        <v>2016</v>
      </c>
      <c r="D3" s="25">
        <v>2017</v>
      </c>
      <c r="E3" s="25">
        <v>2018</v>
      </c>
      <c r="F3" s="25">
        <v>2019</v>
      </c>
      <c r="G3" s="25">
        <v>2020</v>
      </c>
      <c r="H3" s="25">
        <v>2021</v>
      </c>
    </row>
    <row r="4" spans="1:14" ht="12" customHeight="1" x14ac:dyDescent="0.2">
      <c r="A4" s="5" t="s">
        <v>54</v>
      </c>
      <c r="B4" s="6" t="s">
        <v>1</v>
      </c>
      <c r="C4" s="43">
        <v>1178812</v>
      </c>
      <c r="D4" s="43">
        <v>1183207</v>
      </c>
      <c r="E4" s="43">
        <v>1187667</v>
      </c>
      <c r="F4" s="43">
        <v>1191989</v>
      </c>
      <c r="G4" s="45">
        <v>1195327</v>
      </c>
      <c r="H4" s="47">
        <v>1184568</v>
      </c>
      <c r="I4" s="44"/>
    </row>
    <row r="5" spans="1:14" ht="11.25" customHeight="1" x14ac:dyDescent="0.2">
      <c r="A5" s="19" t="s">
        <v>4</v>
      </c>
      <c r="B5" s="6"/>
      <c r="C5" s="30">
        <f>C4-C6</f>
        <v>577723</v>
      </c>
      <c r="D5" s="30">
        <f t="shared" ref="D5:H5" si="0">D4-D6</f>
        <v>580152</v>
      </c>
      <c r="E5" s="30">
        <f t="shared" si="0"/>
        <v>582516</v>
      </c>
      <c r="F5" s="30">
        <f t="shared" si="0"/>
        <v>585254</v>
      </c>
      <c r="G5" s="39">
        <f t="shared" si="0"/>
        <v>587462</v>
      </c>
      <c r="H5" s="38">
        <f t="shared" si="0"/>
        <v>582673</v>
      </c>
    </row>
    <row r="6" spans="1:14" ht="11.25" customHeight="1" x14ac:dyDescent="0.2">
      <c r="A6" s="26" t="s">
        <v>5</v>
      </c>
      <c r="B6" s="6"/>
      <c r="C6" s="30">
        <v>601089</v>
      </c>
      <c r="D6" s="30">
        <v>603055</v>
      </c>
      <c r="E6" s="18">
        <v>605151</v>
      </c>
      <c r="F6" s="18">
        <v>606735</v>
      </c>
      <c r="G6" s="39">
        <v>607865</v>
      </c>
      <c r="H6" s="38">
        <v>601895</v>
      </c>
    </row>
    <row r="7" spans="1:14" ht="11.25" customHeight="1" x14ac:dyDescent="0.2">
      <c r="A7" s="4" t="s">
        <v>33</v>
      </c>
      <c r="B7" s="6"/>
      <c r="C7" s="30">
        <v>43447</v>
      </c>
      <c r="D7" s="30">
        <v>46574</v>
      </c>
      <c r="E7" s="18">
        <v>50351</v>
      </c>
      <c r="F7" s="18">
        <v>52741</v>
      </c>
      <c r="G7" s="18">
        <v>58549</v>
      </c>
      <c r="H7" s="18">
        <v>63841</v>
      </c>
    </row>
    <row r="8" spans="1:14" ht="11.25" customHeight="1" x14ac:dyDescent="0.2">
      <c r="A8" s="5" t="s">
        <v>21</v>
      </c>
      <c r="B8" s="6"/>
      <c r="C8" s="30">
        <v>5837</v>
      </c>
      <c r="D8" s="30">
        <v>6040</v>
      </c>
      <c r="E8" s="18">
        <v>6156</v>
      </c>
      <c r="F8" s="18">
        <v>6164</v>
      </c>
      <c r="G8" s="18">
        <v>5272</v>
      </c>
      <c r="H8" s="18">
        <v>5348</v>
      </c>
    </row>
    <row r="9" spans="1:14" ht="11.25" customHeight="1" x14ac:dyDescent="0.2">
      <c r="A9" s="5" t="s">
        <v>59</v>
      </c>
      <c r="B9" s="6"/>
      <c r="C9" s="34"/>
      <c r="D9" s="34"/>
      <c r="E9" s="35"/>
      <c r="F9" s="35"/>
      <c r="G9" s="35"/>
      <c r="H9" s="35"/>
    </row>
    <row r="10" spans="1:14" ht="11.25" customHeight="1" x14ac:dyDescent="0.2">
      <c r="A10" s="4" t="s">
        <v>57</v>
      </c>
      <c r="B10" s="6"/>
      <c r="C10" s="34">
        <v>32.116314199395774</v>
      </c>
      <c r="D10" s="34">
        <v>32.225535009349677</v>
      </c>
      <c r="E10" s="35">
        <v>32.171958762886597</v>
      </c>
      <c r="F10" s="35">
        <v>32.603746397694522</v>
      </c>
      <c r="G10" s="35">
        <v>32.978398828411031</v>
      </c>
      <c r="H10" s="35">
        <v>33.105351170568561</v>
      </c>
    </row>
    <row r="11" spans="1:14" ht="11.25" customHeight="1" x14ac:dyDescent="0.2">
      <c r="A11" s="4" t="s">
        <v>58</v>
      </c>
      <c r="B11" s="6"/>
      <c r="C11" s="34">
        <v>29.295800299978573</v>
      </c>
      <c r="D11" s="34">
        <v>29.525603964484823</v>
      </c>
      <c r="E11" s="35">
        <v>29.678622521970162</v>
      </c>
      <c r="F11" s="35">
        <v>30.021667693571576</v>
      </c>
      <c r="G11" s="35">
        <v>30.367796610169492</v>
      </c>
      <c r="H11" s="35">
        <v>30.426121372031663</v>
      </c>
    </row>
    <row r="12" spans="1:14" ht="11.25" customHeight="1" x14ac:dyDescent="0.2">
      <c r="A12" s="5" t="s">
        <v>20</v>
      </c>
      <c r="B12" s="6"/>
      <c r="C12" s="30">
        <v>2758</v>
      </c>
      <c r="D12" s="30">
        <v>2867</v>
      </c>
      <c r="E12" s="18">
        <v>2684</v>
      </c>
      <c r="F12" s="18">
        <v>2631</v>
      </c>
      <c r="G12" s="18">
        <v>2266</v>
      </c>
      <c r="H12" s="18">
        <v>2392</v>
      </c>
    </row>
    <row r="13" spans="1:14" ht="11.25" customHeight="1" x14ac:dyDescent="0.2">
      <c r="A13" s="5" t="s">
        <v>19</v>
      </c>
      <c r="B13" s="6" t="s">
        <v>1</v>
      </c>
      <c r="C13" s="30">
        <v>13193</v>
      </c>
      <c r="D13" s="30">
        <v>13509</v>
      </c>
      <c r="E13" s="18">
        <v>13594</v>
      </c>
      <c r="F13" s="18">
        <v>13328</v>
      </c>
      <c r="G13" s="18">
        <v>12859</v>
      </c>
      <c r="H13" s="18">
        <v>13085</v>
      </c>
    </row>
    <row r="14" spans="1:14" ht="11.25" customHeight="1" x14ac:dyDescent="0.2">
      <c r="A14" s="4" t="s">
        <v>18</v>
      </c>
      <c r="B14" s="6" t="s">
        <v>2</v>
      </c>
      <c r="C14" s="34">
        <v>42.962176911998789</v>
      </c>
      <c r="D14" s="34">
        <v>43.630172477607523</v>
      </c>
      <c r="E14" s="34">
        <v>43.82815948212447</v>
      </c>
      <c r="F14" s="34">
        <v>42.669567827130848</v>
      </c>
      <c r="G14" s="34">
        <v>43.899214557897196</v>
      </c>
      <c r="H14" s="35">
        <v>43.354986625907529</v>
      </c>
      <c r="I14" s="44"/>
      <c r="J14" s="49"/>
      <c r="K14" s="46"/>
      <c r="L14" s="46"/>
      <c r="M14" s="46"/>
      <c r="N14" s="46"/>
    </row>
    <row r="15" spans="1:14" ht="11.25" customHeight="1" x14ac:dyDescent="0.2">
      <c r="A15" s="5" t="s">
        <v>46</v>
      </c>
      <c r="B15" s="6"/>
      <c r="C15" s="31">
        <v>30.926514060486621</v>
      </c>
      <c r="D15" s="31">
        <v>31.127729661707011</v>
      </c>
      <c r="E15" s="32">
        <v>31.149109901427099</v>
      </c>
      <c r="F15" s="32">
        <v>31.281437575030012</v>
      </c>
      <c r="G15" s="32">
        <v>31.281631542110585</v>
      </c>
      <c r="H15" s="32">
        <v>31.499617883072219</v>
      </c>
    </row>
    <row r="16" spans="1:14" ht="11.25" customHeight="1" x14ac:dyDescent="0.2">
      <c r="A16" s="4" t="s">
        <v>47</v>
      </c>
      <c r="B16" s="6"/>
      <c r="C16" s="31">
        <v>29.123826381406804</v>
      </c>
      <c r="D16" s="31">
        <v>29.255176613885506</v>
      </c>
      <c r="E16" s="32">
        <v>29.378908645003065</v>
      </c>
      <c r="F16" s="32">
        <v>29.600568361225132</v>
      </c>
      <c r="G16" s="32">
        <v>29.64274075281082</v>
      </c>
      <c r="H16" s="32">
        <v>29.816680497925311</v>
      </c>
    </row>
    <row r="17" spans="1:10" ht="12" customHeight="1" x14ac:dyDescent="0.2">
      <c r="A17" s="5" t="s">
        <v>34</v>
      </c>
      <c r="B17" s="6"/>
      <c r="C17" s="36">
        <v>1.6600578058652571</v>
      </c>
      <c r="D17" s="36">
        <v>1.7230236964672319</v>
      </c>
      <c r="E17" s="37">
        <v>1.7632460532923893</v>
      </c>
      <c r="F17" s="37">
        <v>1.7539240048774198</v>
      </c>
      <c r="G17" s="37">
        <v>1.7276487656757373</v>
      </c>
      <c r="H17" s="37">
        <v>1.8317779741457692</v>
      </c>
    </row>
    <row r="18" spans="1:10" ht="11.25" customHeight="1" x14ac:dyDescent="0.2">
      <c r="A18" s="5" t="s">
        <v>17</v>
      </c>
      <c r="B18" s="6"/>
      <c r="C18" s="30">
        <v>3413</v>
      </c>
      <c r="D18" s="30">
        <v>3484</v>
      </c>
      <c r="E18" s="18">
        <v>3218</v>
      </c>
      <c r="F18" s="18">
        <v>3220</v>
      </c>
      <c r="G18" s="18">
        <v>2934</v>
      </c>
      <c r="H18" s="18">
        <v>2787</v>
      </c>
    </row>
    <row r="19" spans="1:10" ht="11.25" customHeight="1" x14ac:dyDescent="0.2">
      <c r="A19" s="4" t="s">
        <v>16</v>
      </c>
      <c r="B19" s="6"/>
      <c r="C19" s="30">
        <v>1796</v>
      </c>
      <c r="D19" s="30">
        <v>1832</v>
      </c>
      <c r="E19" s="18">
        <v>1822</v>
      </c>
      <c r="F19" s="18">
        <v>1828</v>
      </c>
      <c r="G19" s="18">
        <v>1677</v>
      </c>
      <c r="H19" s="18">
        <v>1510</v>
      </c>
    </row>
    <row r="20" spans="1:10" ht="11.25" customHeight="1" x14ac:dyDescent="0.2">
      <c r="A20" s="5" t="s">
        <v>15</v>
      </c>
      <c r="B20" s="6" t="s">
        <v>2</v>
      </c>
      <c r="C20" s="34">
        <v>25.79743008314437</v>
      </c>
      <c r="D20" s="34">
        <v>25.729266671589983</v>
      </c>
      <c r="E20" s="35">
        <v>23.606220657276992</v>
      </c>
      <c r="F20" s="35">
        <v>24.065769805680119</v>
      </c>
      <c r="G20" s="35">
        <v>22.731850933601923</v>
      </c>
      <c r="H20" s="35">
        <v>21.229433272394882</v>
      </c>
    </row>
    <row r="21" spans="1:10" ht="11.25" customHeight="1" x14ac:dyDescent="0.2">
      <c r="A21" s="5" t="s">
        <v>25</v>
      </c>
      <c r="B21" s="6" t="s">
        <v>1</v>
      </c>
      <c r="C21" s="30">
        <v>11738</v>
      </c>
      <c r="D21" s="30">
        <v>12275</v>
      </c>
      <c r="E21" s="18">
        <v>12542</v>
      </c>
      <c r="F21" s="18">
        <v>12190</v>
      </c>
      <c r="G21" s="18">
        <v>14015</v>
      </c>
      <c r="H21" s="18">
        <v>15246</v>
      </c>
    </row>
    <row r="22" spans="1:10" ht="11.25" customHeight="1" x14ac:dyDescent="0.2">
      <c r="A22" s="5" t="s">
        <v>24</v>
      </c>
      <c r="B22" s="6" t="s">
        <v>1</v>
      </c>
      <c r="C22" s="30">
        <v>1455</v>
      </c>
      <c r="D22" s="30">
        <v>1234</v>
      </c>
      <c r="E22" s="18">
        <v>1052</v>
      </c>
      <c r="F22" s="18">
        <v>1138</v>
      </c>
      <c r="G22" s="18">
        <v>-1156</v>
      </c>
      <c r="H22" s="18">
        <v>-2161</v>
      </c>
    </row>
    <row r="23" spans="1:10" ht="11.25" customHeight="1" x14ac:dyDescent="0.2">
      <c r="A23" s="5" t="s">
        <v>26</v>
      </c>
      <c r="B23" s="6" t="s">
        <v>1</v>
      </c>
      <c r="C23" s="30">
        <v>11416</v>
      </c>
      <c r="D23" s="30">
        <v>12031</v>
      </c>
      <c r="E23" s="18">
        <v>12649</v>
      </c>
      <c r="F23" s="18">
        <v>12995</v>
      </c>
      <c r="G23" s="18">
        <v>13232</v>
      </c>
      <c r="H23" s="18">
        <v>14559</v>
      </c>
    </row>
    <row r="24" spans="1:10" ht="11.25" customHeight="1" x14ac:dyDescent="0.2">
      <c r="A24" s="4" t="s">
        <v>14</v>
      </c>
      <c r="B24" s="6"/>
      <c r="C24" s="30">
        <v>4694</v>
      </c>
      <c r="D24" s="30">
        <v>5315</v>
      </c>
      <c r="E24" s="18">
        <v>5913</v>
      </c>
      <c r="F24" s="18">
        <v>6318</v>
      </c>
      <c r="G24" s="18">
        <v>6776</v>
      </c>
      <c r="H24" s="18">
        <v>7546</v>
      </c>
    </row>
    <row r="25" spans="1:10" ht="11.25" customHeight="1" x14ac:dyDescent="0.2">
      <c r="A25" s="5" t="s">
        <v>27</v>
      </c>
      <c r="B25" s="6" t="s">
        <v>1</v>
      </c>
      <c r="C25" s="30">
        <v>9082</v>
      </c>
      <c r="D25" s="30">
        <v>8870</v>
      </c>
      <c r="E25" s="18">
        <v>9241</v>
      </c>
      <c r="F25" s="18">
        <v>9811</v>
      </c>
      <c r="G25" s="18">
        <v>8738</v>
      </c>
      <c r="H25" s="18">
        <v>9046</v>
      </c>
    </row>
    <row r="26" spans="1:10" ht="11.25" customHeight="1" x14ac:dyDescent="0.2">
      <c r="A26" s="4" t="s">
        <v>13</v>
      </c>
      <c r="B26" s="6"/>
      <c r="C26" s="30">
        <v>2780</v>
      </c>
      <c r="D26" s="30">
        <v>2393</v>
      </c>
      <c r="E26" s="18">
        <v>2698</v>
      </c>
      <c r="F26" s="18">
        <v>3211</v>
      </c>
      <c r="G26" s="18">
        <v>2379</v>
      </c>
      <c r="H26" s="18">
        <v>2116</v>
      </c>
    </row>
    <row r="27" spans="1:10" ht="11.25" customHeight="1" x14ac:dyDescent="0.2">
      <c r="A27" s="5" t="s">
        <v>28</v>
      </c>
      <c r="B27" s="6" t="s">
        <v>1</v>
      </c>
      <c r="C27" s="30">
        <v>2334</v>
      </c>
      <c r="D27" s="30">
        <v>3161</v>
      </c>
      <c r="E27" s="18">
        <v>3408</v>
      </c>
      <c r="F27" s="18">
        <v>3184</v>
      </c>
      <c r="G27" s="18">
        <v>4494</v>
      </c>
      <c r="H27" s="18">
        <v>5513</v>
      </c>
    </row>
    <row r="28" spans="1:10" ht="11.25" customHeight="1" x14ac:dyDescent="0.2">
      <c r="A28" s="4" t="s">
        <v>12</v>
      </c>
      <c r="B28" s="6"/>
      <c r="C28" s="30">
        <v>1914</v>
      </c>
      <c r="D28" s="30">
        <v>2922</v>
      </c>
      <c r="E28" s="18">
        <v>3215</v>
      </c>
      <c r="F28" s="18">
        <v>3107</v>
      </c>
      <c r="G28" s="18">
        <v>4397</v>
      </c>
      <c r="H28" s="18">
        <v>5430</v>
      </c>
    </row>
    <row r="29" spans="1:10" ht="11.25" customHeight="1" x14ac:dyDescent="0.2">
      <c r="A29" s="5" t="s">
        <v>29</v>
      </c>
      <c r="B29" s="6" t="s">
        <v>1</v>
      </c>
      <c r="C29" s="30">
        <v>3789</v>
      </c>
      <c r="D29" s="30">
        <v>4395</v>
      </c>
      <c r="E29" s="18">
        <v>4460</v>
      </c>
      <c r="F29" s="18">
        <v>4322</v>
      </c>
      <c r="G29" s="18">
        <v>3338</v>
      </c>
      <c r="H29" s="18">
        <v>3352</v>
      </c>
    </row>
    <row r="30" spans="1:10" ht="11.25" customHeight="1" x14ac:dyDescent="0.2">
      <c r="A30" s="5" t="s">
        <v>44</v>
      </c>
      <c r="B30" s="6"/>
      <c r="C30" s="30"/>
      <c r="D30" s="30"/>
      <c r="E30" s="18"/>
      <c r="F30" s="18"/>
      <c r="G30" s="18"/>
      <c r="H30" s="18"/>
    </row>
    <row r="31" spans="1:10" s="17" customFormat="1" ht="11.25" customHeight="1" x14ac:dyDescent="0.2">
      <c r="A31" s="4" t="s">
        <v>11</v>
      </c>
      <c r="B31" s="6" t="s">
        <v>7</v>
      </c>
      <c r="C31" s="31">
        <v>11.209272608014464</v>
      </c>
      <c r="D31" s="31">
        <v>11.443679122930815</v>
      </c>
      <c r="E31" s="32">
        <v>11.474354050588785</v>
      </c>
      <c r="F31" s="32">
        <v>11.204425277210326</v>
      </c>
      <c r="G31" s="32">
        <v>10.769826061320755</v>
      </c>
      <c r="H31" s="32">
        <v>11.065651406187632</v>
      </c>
      <c r="J31" s="50"/>
    </row>
    <row r="32" spans="1:10" s="17" customFormat="1" ht="11.25" customHeight="1" x14ac:dyDescent="0.2">
      <c r="A32" s="4" t="s">
        <v>10</v>
      </c>
      <c r="B32" s="6" t="s">
        <v>7</v>
      </c>
      <c r="C32" s="31">
        <v>9.9730494863089358</v>
      </c>
      <c r="D32" s="31">
        <v>10.398338976532367</v>
      </c>
      <c r="E32" s="32">
        <v>10.586387266623843</v>
      </c>
      <c r="F32" s="32">
        <v>10.247744907652603</v>
      </c>
      <c r="G32" s="32">
        <v>11.738013239708405</v>
      </c>
      <c r="H32" s="32">
        <v>12.893154095432681</v>
      </c>
      <c r="J32" s="50"/>
    </row>
    <row r="33" spans="1:22" s="17" customFormat="1" ht="11.25" customHeight="1" x14ac:dyDescent="0.2">
      <c r="A33" s="4" t="s">
        <v>30</v>
      </c>
      <c r="B33" s="6" t="s">
        <v>7</v>
      </c>
      <c r="C33" s="31">
        <v>1.2362231217055291</v>
      </c>
      <c r="D33" s="31">
        <v>1.0453401463984475</v>
      </c>
      <c r="E33" s="32">
        <v>0.88796678396494055</v>
      </c>
      <c r="F33" s="32">
        <v>0.95668036955772451</v>
      </c>
      <c r="G33" s="32">
        <v>-0.96818717838765</v>
      </c>
      <c r="H33" s="32">
        <v>-1.8275026892450494</v>
      </c>
      <c r="J33" s="50"/>
    </row>
    <row r="34" spans="1:22" s="17" customFormat="1" ht="11.25" customHeight="1" x14ac:dyDescent="0.2">
      <c r="A34" s="4" t="s">
        <v>9</v>
      </c>
      <c r="B34" s="6" t="s">
        <v>7</v>
      </c>
      <c r="C34" s="31">
        <v>9.6994660875534837</v>
      </c>
      <c r="D34" s="31">
        <v>10.191642869789076</v>
      </c>
      <c r="E34" s="32">
        <v>10.676703279821799</v>
      </c>
      <c r="F34" s="32">
        <v>10.924482778912679</v>
      </c>
      <c r="G34" s="32">
        <v>11.082225557461406</v>
      </c>
      <c r="H34" s="32">
        <v>12.312175683812436</v>
      </c>
      <c r="J34" s="50"/>
    </row>
    <row r="35" spans="1:22" s="17" customFormat="1" ht="11.25" customHeight="1" x14ac:dyDescent="0.2">
      <c r="A35" s="4" t="s">
        <v>8</v>
      </c>
      <c r="B35" s="6" t="s">
        <v>7</v>
      </c>
      <c r="C35" s="31">
        <v>7.7164112655186363</v>
      </c>
      <c r="D35" s="31">
        <v>7.5139117492335723</v>
      </c>
      <c r="E35" s="32">
        <v>7.8000960557224479</v>
      </c>
      <c r="F35" s="32">
        <v>8.247795347742386</v>
      </c>
      <c r="G35" s="32">
        <v>7.3183560248713544</v>
      </c>
      <c r="H35" s="32">
        <v>7.6499719236051451</v>
      </c>
      <c r="J35" s="50"/>
    </row>
    <row r="36" spans="1:22" s="17" customFormat="1" ht="11.25" customHeight="1" x14ac:dyDescent="0.2">
      <c r="A36" s="4" t="s">
        <v>31</v>
      </c>
      <c r="B36" s="6" t="s">
        <v>7</v>
      </c>
      <c r="C36" s="31">
        <v>1.9830548220348487</v>
      </c>
      <c r="D36" s="31">
        <v>2.6777311205555043</v>
      </c>
      <c r="E36" s="32">
        <v>2.876607224099351</v>
      </c>
      <c r="F36" s="32">
        <v>2.676687431170294</v>
      </c>
      <c r="G36" s="32">
        <v>3.7638695325900513</v>
      </c>
      <c r="H36" s="32">
        <v>4.6622037602072917</v>
      </c>
      <c r="J36" s="50"/>
    </row>
    <row r="37" spans="1:22" s="17" customFormat="1" ht="11.25" customHeight="1" x14ac:dyDescent="0.2">
      <c r="A37" s="4" t="s">
        <v>32</v>
      </c>
      <c r="B37" s="6" t="s">
        <v>7</v>
      </c>
      <c r="C37" s="31">
        <v>3.2192779437403778</v>
      </c>
      <c r="D37" s="31">
        <v>3.7230712669539519</v>
      </c>
      <c r="E37" s="32">
        <v>3.7645740080642915</v>
      </c>
      <c r="F37" s="32">
        <v>3.6333678007280188</v>
      </c>
      <c r="G37" s="32">
        <v>2.7956823542024014</v>
      </c>
      <c r="H37" s="32">
        <v>2.8347010709622422</v>
      </c>
      <c r="J37" s="50"/>
    </row>
    <row r="38" spans="1:22" s="17" customFormat="1" ht="12" customHeight="1" x14ac:dyDescent="0.2">
      <c r="A38" s="19" t="s">
        <v>36</v>
      </c>
      <c r="B38" s="6" t="s">
        <v>7</v>
      </c>
      <c r="C38" s="31">
        <v>2.0465398317289472</v>
      </c>
      <c r="D38" s="31">
        <v>2.2947664519949664</v>
      </c>
      <c r="E38" s="32">
        <v>2.0597322348094749</v>
      </c>
      <c r="F38" s="32">
        <v>2.5510204081632653</v>
      </c>
      <c r="G38" s="32">
        <v>2.8773621587992846</v>
      </c>
      <c r="H38" s="32">
        <v>1.7577378677875428</v>
      </c>
      <c r="J38" s="50"/>
    </row>
    <row r="39" spans="1:22" s="17" customFormat="1" ht="12" customHeight="1" x14ac:dyDescent="0.2">
      <c r="A39" s="19" t="s">
        <v>37</v>
      </c>
      <c r="B39" s="6" t="s">
        <v>7</v>
      </c>
      <c r="C39" s="31">
        <v>1.212764344728265</v>
      </c>
      <c r="D39" s="31">
        <v>1.4804944851580428</v>
      </c>
      <c r="E39" s="32">
        <v>1.6183610416360159</v>
      </c>
      <c r="F39" s="32">
        <v>1.5756302521008403</v>
      </c>
      <c r="G39" s="32">
        <v>1.8663970759779145</v>
      </c>
      <c r="H39" s="32">
        <v>1.0699273977837218</v>
      </c>
      <c r="J39" s="50"/>
    </row>
    <row r="40" spans="1:22" s="17" customFormat="1" ht="11.25" customHeight="1" x14ac:dyDescent="0.2">
      <c r="A40" s="5" t="s">
        <v>56</v>
      </c>
      <c r="B40" s="6"/>
      <c r="C40" s="30"/>
      <c r="D40" s="30"/>
      <c r="E40" s="18"/>
      <c r="F40" s="18"/>
      <c r="G40" s="18"/>
      <c r="H40" s="32"/>
      <c r="J40" s="50"/>
    </row>
    <row r="41" spans="1:22" s="17" customFormat="1" ht="11.25" customHeight="1" x14ac:dyDescent="0.2">
      <c r="A41" s="2" t="s">
        <v>22</v>
      </c>
      <c r="B41" s="1" t="s">
        <v>1</v>
      </c>
      <c r="C41" s="30">
        <v>182280</v>
      </c>
      <c r="D41" s="30">
        <v>185660</v>
      </c>
      <c r="E41" s="18">
        <v>189153</v>
      </c>
      <c r="F41" s="18">
        <v>191600</v>
      </c>
      <c r="G41" s="39">
        <v>193420</v>
      </c>
      <c r="H41" s="38">
        <v>194070</v>
      </c>
      <c r="J41" s="50"/>
    </row>
    <row r="42" spans="1:22" s="17" customFormat="1" ht="10.5" customHeight="1" x14ac:dyDescent="0.2">
      <c r="A42" s="2"/>
      <c r="B42" s="1" t="s">
        <v>2</v>
      </c>
      <c r="C42" s="31">
        <v>15.463025486676415</v>
      </c>
      <c r="D42" s="31">
        <v>15.691252671764111</v>
      </c>
      <c r="E42" s="32">
        <v>15.926433924660699</v>
      </c>
      <c r="F42" s="32">
        <v>16.073973837006886</v>
      </c>
      <c r="G42" s="41">
        <v>16.181346192297173</v>
      </c>
      <c r="H42" s="42">
        <v>16.383187795044268</v>
      </c>
      <c r="J42" s="50"/>
    </row>
    <row r="43" spans="1:22" s="17" customFormat="1" ht="11.25" customHeight="1" x14ac:dyDescent="0.2">
      <c r="A43" s="2" t="s">
        <v>23</v>
      </c>
      <c r="B43" s="1" t="s">
        <v>1</v>
      </c>
      <c r="C43" s="30">
        <v>772488</v>
      </c>
      <c r="D43" s="30">
        <v>768319</v>
      </c>
      <c r="E43" s="18">
        <v>764698</v>
      </c>
      <c r="F43" s="18">
        <v>761769</v>
      </c>
      <c r="G43" s="39">
        <v>760010</v>
      </c>
      <c r="H43" s="38">
        <v>746911</v>
      </c>
      <c r="J43" s="50"/>
    </row>
    <row r="44" spans="1:22" s="17" customFormat="1" ht="10.5" customHeight="1" x14ac:dyDescent="0.2">
      <c r="A44" s="2"/>
      <c r="B44" s="1" t="s">
        <v>2</v>
      </c>
      <c r="C44" s="31">
        <v>65.531060084220385</v>
      </c>
      <c r="D44" s="31">
        <v>64.935298726258381</v>
      </c>
      <c r="E44" s="32">
        <v>64.386566268154283</v>
      </c>
      <c r="F44" s="32">
        <v>63.907385051372124</v>
      </c>
      <c r="G44" s="41">
        <v>63.581764655194775</v>
      </c>
      <c r="H44" s="42">
        <v>63.053450709456946</v>
      </c>
      <c r="J44" s="50"/>
    </row>
    <row r="45" spans="1:22" s="17" customFormat="1" ht="11.25" customHeight="1" x14ac:dyDescent="0.2">
      <c r="A45" s="2" t="s">
        <v>6</v>
      </c>
      <c r="B45" s="1" t="s">
        <v>1</v>
      </c>
      <c r="C45" s="30">
        <v>224044</v>
      </c>
      <c r="D45" s="30">
        <v>229228</v>
      </c>
      <c r="E45" s="18">
        <v>233816</v>
      </c>
      <c r="F45" s="18">
        <v>238620</v>
      </c>
      <c r="G45" s="39">
        <v>241897</v>
      </c>
      <c r="H45" s="38">
        <v>243587</v>
      </c>
      <c r="J45" s="50"/>
    </row>
    <row r="46" spans="1:22" s="17" customFormat="1" ht="10.5" customHeight="1" x14ac:dyDescent="0.2">
      <c r="A46" s="3"/>
      <c r="B46" s="1" t="s">
        <v>2</v>
      </c>
      <c r="C46" s="31">
        <v>19.0059144291032</v>
      </c>
      <c r="D46" s="31">
        <v>19.373448601977508</v>
      </c>
      <c r="E46" s="32">
        <v>19.686999807185011</v>
      </c>
      <c r="F46" s="32">
        <v>20.018641111620997</v>
      </c>
      <c r="G46" s="41">
        <v>20.236889152508059</v>
      </c>
      <c r="H46" s="42">
        <v>20.563361495498782</v>
      </c>
      <c r="J46" s="50"/>
    </row>
    <row r="47" spans="1:22" s="17" customFormat="1" ht="11.25" customHeight="1" x14ac:dyDescent="0.2">
      <c r="A47" s="3" t="s">
        <v>40</v>
      </c>
      <c r="B47" s="1" t="s">
        <v>3</v>
      </c>
      <c r="C47" s="31">
        <v>42.161257265789622</v>
      </c>
      <c r="D47" s="31">
        <v>42.270204199265216</v>
      </c>
      <c r="E47" s="32">
        <v>42.37533795247321</v>
      </c>
      <c r="F47" s="32">
        <v>42.507521042559951</v>
      </c>
      <c r="G47" s="41">
        <v>42.592393964162113</v>
      </c>
      <c r="H47" s="42">
        <v>42.671480235832803</v>
      </c>
      <c r="J47" s="50"/>
      <c r="Q47" s="51"/>
      <c r="R47" s="51"/>
      <c r="S47" s="51"/>
      <c r="T47" s="51"/>
      <c r="U47" s="51"/>
      <c r="V47" s="51"/>
    </row>
    <row r="48" spans="1:22" s="17" customFormat="1" ht="11.25" customHeight="1" x14ac:dyDescent="0.2">
      <c r="A48" s="4" t="s">
        <v>48</v>
      </c>
      <c r="B48" s="1"/>
      <c r="C48" s="31">
        <v>40.611224583407619</v>
      </c>
      <c r="D48" s="31">
        <v>40.730591293316238</v>
      </c>
      <c r="E48" s="32">
        <v>40.853549087063698</v>
      </c>
      <c r="F48" s="32">
        <v>40.990646796091951</v>
      </c>
      <c r="G48" s="41">
        <v>41.079603446691024</v>
      </c>
      <c r="H48" s="42">
        <v>41.138970743453022</v>
      </c>
      <c r="J48" s="50"/>
      <c r="Q48" s="51"/>
      <c r="R48" s="51"/>
      <c r="S48" s="51"/>
      <c r="T48" s="51"/>
      <c r="U48" s="51"/>
      <c r="V48" s="51"/>
    </row>
    <row r="49" spans="1:22" s="17" customFormat="1" ht="11.25" customHeight="1" x14ac:dyDescent="0.2">
      <c r="A49" s="4" t="s">
        <v>49</v>
      </c>
      <c r="B49" s="1"/>
      <c r="C49" s="31">
        <v>43.651035869896141</v>
      </c>
      <c r="D49" s="31">
        <v>43.751345233850977</v>
      </c>
      <c r="E49" s="32">
        <v>43.840205998172351</v>
      </c>
      <c r="F49" s="32">
        <v>43.970691488046675</v>
      </c>
      <c r="G49" s="41">
        <v>44.054407639854247</v>
      </c>
      <c r="H49" s="42">
        <v>44.155047807341809</v>
      </c>
      <c r="J49" s="50"/>
      <c r="Q49" s="51"/>
      <c r="R49" s="51"/>
      <c r="S49" s="51"/>
      <c r="T49" s="51"/>
      <c r="U49" s="51"/>
      <c r="V49" s="51"/>
    </row>
    <row r="50" spans="1:22" ht="12" customHeight="1" x14ac:dyDescent="0.2">
      <c r="A50" s="3" t="s">
        <v>41</v>
      </c>
      <c r="B50" s="1" t="s">
        <v>2</v>
      </c>
      <c r="C50" s="31">
        <v>122.91200351108185</v>
      </c>
      <c r="D50" s="31">
        <v>123.46655176128407</v>
      </c>
      <c r="E50" s="32">
        <v>123.61210237215377</v>
      </c>
      <c r="F50" s="32">
        <v>124.54070981210856</v>
      </c>
      <c r="G50" s="41">
        <v>125.06307517319821</v>
      </c>
      <c r="H50" s="42">
        <v>125.51502035348069</v>
      </c>
    </row>
    <row r="51" spans="1:22" ht="12" customHeight="1" x14ac:dyDescent="0.2">
      <c r="A51" s="3" t="s">
        <v>42</v>
      </c>
      <c r="B51" s="1" t="s">
        <v>2</v>
      </c>
      <c r="C51" s="31">
        <v>52.599393129731467</v>
      </c>
      <c r="D51" s="31">
        <v>53.99944554280188</v>
      </c>
      <c r="E51" s="32">
        <v>55.311900907286272</v>
      </c>
      <c r="F51" s="32">
        <v>56.4764383953666</v>
      </c>
      <c r="G51" s="41">
        <v>57.277798976329265</v>
      </c>
      <c r="H51" s="42">
        <v>58.595602421171996</v>
      </c>
    </row>
    <row r="52" spans="1:22" ht="11.25" customHeight="1" x14ac:dyDescent="0.2">
      <c r="A52" s="8" t="s">
        <v>45</v>
      </c>
      <c r="B52" s="1" t="s">
        <v>3</v>
      </c>
      <c r="C52" s="31"/>
      <c r="D52" s="31"/>
      <c r="E52" s="32"/>
      <c r="F52" s="32"/>
      <c r="G52" s="32"/>
      <c r="H52" s="32"/>
    </row>
    <row r="53" spans="1:22" ht="12" customHeight="1" x14ac:dyDescent="0.2">
      <c r="A53" s="9" t="s">
        <v>50</v>
      </c>
      <c r="B53" s="1"/>
      <c r="C53" s="31">
        <v>76.399944862400005</v>
      </c>
      <c r="D53" s="31">
        <v>76.4511686086</v>
      </c>
      <c r="E53" s="27">
        <v>76.329980718399995</v>
      </c>
      <c r="F53" s="32">
        <v>76.595237127800004</v>
      </c>
      <c r="G53" s="32">
        <v>76.335659139499995</v>
      </c>
      <c r="H53" s="32">
        <v>75.272738468499995</v>
      </c>
    </row>
    <row r="54" spans="1:22" ht="11.25" customHeight="1" x14ac:dyDescent="0.2">
      <c r="A54" s="9" t="s">
        <v>51</v>
      </c>
      <c r="B54" s="1"/>
      <c r="C54" s="31">
        <v>82.423765895900004</v>
      </c>
      <c r="D54" s="31">
        <v>82.693249761999994</v>
      </c>
      <c r="E54" s="27">
        <v>82.719162609400001</v>
      </c>
      <c r="F54" s="32">
        <v>82.826066754300001</v>
      </c>
      <c r="G54" s="32">
        <v>82.393209144099998</v>
      </c>
      <c r="H54" s="32">
        <v>81.591230883500003</v>
      </c>
    </row>
    <row r="55" spans="1:22" ht="11.25" customHeight="1" x14ac:dyDescent="0.2">
      <c r="A55" s="2" t="s">
        <v>52</v>
      </c>
      <c r="B55" s="1"/>
      <c r="C55" s="31">
        <v>16.300183997200001</v>
      </c>
      <c r="D55" s="31">
        <v>16.3475390714</v>
      </c>
      <c r="E55" s="27">
        <v>16.298314246099999</v>
      </c>
      <c r="F55" s="32">
        <v>16.478797732299999</v>
      </c>
      <c r="G55" s="32">
        <v>16.1641864823</v>
      </c>
      <c r="H55" s="32">
        <v>15.2781657941</v>
      </c>
    </row>
    <row r="56" spans="1:22" ht="11.25" customHeight="1" x14ac:dyDescent="0.2">
      <c r="A56" s="2" t="s">
        <v>53</v>
      </c>
      <c r="B56" s="1"/>
      <c r="C56" s="31">
        <v>20.080778652900001</v>
      </c>
      <c r="D56" s="31">
        <v>20.321294836700002</v>
      </c>
      <c r="E56" s="27">
        <v>20.295604647099999</v>
      </c>
      <c r="F56" s="32">
        <v>20.497918007700001</v>
      </c>
      <c r="G56" s="32">
        <v>20.1293122559</v>
      </c>
      <c r="H56" s="32">
        <v>19.4397915214</v>
      </c>
    </row>
    <row r="57" spans="1:22" ht="7.5" customHeight="1" x14ac:dyDescent="0.2">
      <c r="A57" s="2"/>
      <c r="B57" s="10"/>
      <c r="C57" s="33"/>
      <c r="D57" s="33"/>
      <c r="E57" s="33"/>
      <c r="F57" s="33"/>
      <c r="G57" s="33"/>
      <c r="H57" s="33"/>
    </row>
    <row r="58" spans="1:22" ht="22.5" customHeight="1" x14ac:dyDescent="0.2">
      <c r="A58" s="52" t="s">
        <v>43</v>
      </c>
      <c r="B58" s="52"/>
      <c r="C58" s="52"/>
      <c r="D58" s="52"/>
      <c r="E58" s="52"/>
      <c r="F58" s="52"/>
      <c r="G58" s="52"/>
      <c r="H58" s="52"/>
    </row>
    <row r="59" spans="1:22" ht="12" customHeight="1" x14ac:dyDescent="0.2">
      <c r="A59" s="23" t="s">
        <v>38</v>
      </c>
      <c r="B59" s="20"/>
      <c r="C59" s="20"/>
      <c r="D59" s="20"/>
      <c r="E59" s="20"/>
      <c r="F59" s="20"/>
      <c r="G59" s="20"/>
      <c r="H59" s="20"/>
    </row>
    <row r="60" spans="1:22" ht="12" customHeight="1" x14ac:dyDescent="0.2">
      <c r="A60" s="23" t="s">
        <v>39</v>
      </c>
      <c r="B60" s="20"/>
      <c r="C60" s="20"/>
      <c r="D60" s="20"/>
      <c r="E60" s="20"/>
      <c r="F60" s="20"/>
      <c r="G60" s="20"/>
      <c r="H60" s="20"/>
    </row>
    <row r="61" spans="1:22" ht="12" customHeight="1" x14ac:dyDescent="0.2">
      <c r="A61" s="24" t="s">
        <v>55</v>
      </c>
      <c r="B61" s="21"/>
      <c r="C61" s="21"/>
      <c r="D61" s="21"/>
      <c r="E61" s="21"/>
      <c r="F61" s="17"/>
      <c r="G61" s="17"/>
      <c r="H61" s="17"/>
    </row>
    <row r="62" spans="1:22" ht="12" customHeight="1" x14ac:dyDescent="0.2">
      <c r="A62" s="24" t="s">
        <v>35</v>
      </c>
      <c r="B62" s="21"/>
      <c r="C62" s="21"/>
      <c r="D62" s="21"/>
      <c r="E62" s="21"/>
      <c r="F62" s="17"/>
      <c r="G62" s="17"/>
      <c r="H62" s="40"/>
    </row>
    <row r="63" spans="1:22" ht="12" customHeight="1" x14ac:dyDescent="0.2">
      <c r="A63" s="17" t="s">
        <v>60</v>
      </c>
      <c r="B63" s="21"/>
      <c r="C63" s="21"/>
      <c r="D63" s="21"/>
      <c r="E63" s="21"/>
      <c r="F63" s="17"/>
      <c r="G63" s="17"/>
      <c r="H63" s="17"/>
    </row>
    <row r="64" spans="1:22" ht="12" customHeight="1" x14ac:dyDescent="0.2">
      <c r="C64" s="28"/>
      <c r="D64" s="28"/>
      <c r="E64" s="28"/>
      <c r="F64" s="28"/>
      <c r="G64" s="28"/>
      <c r="H64" s="28"/>
    </row>
    <row r="65" spans="3:8" ht="12" customHeight="1" x14ac:dyDescent="0.2">
      <c r="C65" s="28"/>
      <c r="D65" s="28"/>
      <c r="E65" s="28"/>
      <c r="F65" s="28"/>
      <c r="G65" s="28"/>
      <c r="H65" s="28"/>
    </row>
    <row r="66" spans="3:8" ht="12" customHeight="1" x14ac:dyDescent="0.2"/>
    <row r="67" spans="3:8" ht="12" customHeight="1" x14ac:dyDescent="0.2">
      <c r="C67" s="29"/>
      <c r="D67" s="29"/>
      <c r="E67" s="29"/>
      <c r="F67" s="29"/>
      <c r="G67" s="29"/>
      <c r="H67" s="29"/>
    </row>
    <row r="68" spans="3:8" ht="12" customHeight="1" x14ac:dyDescent="0.2">
      <c r="C68" s="29"/>
      <c r="D68" s="29"/>
      <c r="E68" s="29"/>
      <c r="F68" s="29"/>
      <c r="G68" s="29"/>
      <c r="H68" s="29"/>
    </row>
  </sheetData>
  <mergeCells count="1">
    <mergeCell ref="A58:H58"/>
  </mergeCells>
  <pageMargins left="0.70866141732283472" right="0.70866141732283472" top="0.78740157480314965" bottom="0.98425196850393704" header="0.31496062992125984" footer="0.51181102362204722"/>
  <pageSetup paperSize="9" orientation="portrait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Ing. Karel Adam</cp:lastModifiedBy>
  <cp:lastPrinted>2022-10-11T06:10:08Z</cp:lastPrinted>
  <dcterms:created xsi:type="dcterms:W3CDTF">2011-05-03T10:26:24Z</dcterms:created>
  <dcterms:modified xsi:type="dcterms:W3CDTF">2022-10-31T05:44:43Z</dcterms:modified>
</cp:coreProperties>
</file>