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12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'1312'!$A$1:$J$60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55" i="1" l="1"/>
  <c r="Q54" i="1"/>
  <c r="Q53" i="1"/>
  <c r="Q52" i="1"/>
  <c r="Q51" i="1"/>
  <c r="Q49" i="1"/>
  <c r="Q48" i="1"/>
  <c r="Q47" i="1"/>
  <c r="Q46" i="1"/>
  <c r="Q44" i="1"/>
  <c r="Q43" i="1"/>
  <c r="Q42" i="1"/>
  <c r="Q41" i="1"/>
  <c r="Q40" i="1"/>
  <c r="Q39" i="1"/>
  <c r="Q38" i="1"/>
  <c r="Q36" i="1"/>
  <c r="Q35" i="1"/>
  <c r="Q33" i="1"/>
</calcChain>
</file>

<file path=xl/sharedStrings.xml><?xml version="1.0" encoding="utf-8"?>
<sst xmlns="http://schemas.openxmlformats.org/spreadsheetml/2006/main" count="68" uniqueCount="51">
  <si>
    <t>13. NAKUPOVÁNÍ PŘES INTERNET</t>
  </si>
  <si>
    <t>Tabulka 13.12: Země původu prodejců, od kterých si koupily osoby v ČR zboží online, 2021</t>
  </si>
  <si>
    <t>Česká republika</t>
  </si>
  <si>
    <t>Ostatní země EU</t>
  </si>
  <si>
    <t>Země mimo EU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</si>
  <si>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</si>
  <si>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</si>
  <si>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</si>
  <si>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t>Celkem 16+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</si>
  <si>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</si>
  <si>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</si>
  <si>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</si>
  <si>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</si>
  <si>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</si>
  <si>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</si>
  <si>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</si>
  <si>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</si>
  <si>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</si>
  <si>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65–74 let</t>
  </si>
  <si>
    <t>75+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</si>
  <si>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</si>
  <si>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</si>
  <si>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</si>
  <si>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</si>
  <si>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</si>
  <si>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</si>
  <si>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</si>
  <si>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Nezaměstnaní</t>
  </si>
  <si>
    <t>.</t>
  </si>
  <si>
    <t>Ženy v domácnosti*</t>
  </si>
  <si>
    <t>Studenti</t>
  </si>
  <si>
    <t>Starobní důchodci</t>
  </si>
  <si>
    <t>Invalidní důchodci</t>
  </si>
  <si>
    <t>Graf 13.12: Osoby v ČR nakupující přes internet podle země prodejce, 2021</t>
  </si>
  <si>
    <t xml:space="preserve"> Pouze od prodejců z ČR</t>
  </si>
  <si>
    <t xml:space="preserve"> Pouze od prodejců ze zahraničí</t>
  </si>
  <si>
    <t xml:space="preserve"> Od prodejců z ČR i jiných zemí</t>
  </si>
  <si>
    <t xml:space="preserve"> Neznají země prodejců, od nichž nakupují</t>
  </si>
  <si>
    <t>16-24</t>
  </si>
  <si>
    <t>25-34</t>
  </si>
  <si>
    <t>35-44</t>
  </si>
  <si>
    <t>45-54</t>
  </si>
  <si>
    <t>55-64</t>
  </si>
  <si>
    <t>ZŠ</t>
  </si>
  <si>
    <t>SŠ bez maturity</t>
  </si>
  <si>
    <t>SŠ s maturitou + VOŠ</t>
  </si>
  <si>
    <t>VŠ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</si>
  <si>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v dané socio-demografické skupině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</si>
  <si>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</rPr>
      <t xml:space="preserve"> Podíl z celkového počtu osob v dané socio-demografické skupině, které nakoupily na internetu v posledních 3 měsících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</si>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</sst>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7"/>
      <color theme="0"/>
      <name val="Arial"/>
      <family val="2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vertAlign val="superscript"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2" fillId="0" borderId="0" xfId="0" applyFont="1" applyFill="1"/>
    <xf numFmtId="0" fontId="4" fillId="0" borderId="0" xfId="0" applyFont="1" applyFill="1" applyBorder="1"/>
    <xf numFmtId="0" fontId="3" fillId="0" borderId="0" xfId="0" applyFont="1" applyFill="1" applyBorder="1"/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6" fillId="0" borderId="10" xfId="0" applyFont="1" applyFill="1" applyBorder="1"/>
    <xf numFmtId="164" fontId="7" fillId="0" borderId="11" xfId="0" applyNumberFormat="1" applyFont="1" applyFill="1" applyBorder="1" applyAlignment="1">
      <alignment horizontal="right"/>
    </xf>
    <xf numFmtId="164" fontId="7" fillId="0" borderId="12" xfId="0" applyNumberFormat="1" applyFont="1" applyFill="1" applyBorder="1" applyAlignment="1">
      <alignment horizontal="right"/>
    </xf>
    <xf numFmtId="164" fontId="7" fillId="0" borderId="13" xfId="0" applyNumberFormat="1" applyFont="1" applyFill="1" applyBorder="1" applyAlignment="1">
      <alignment horizontal="right"/>
    </xf>
    <xf numFmtId="164" fontId="7" fillId="0" borderId="14" xfId="0" applyNumberFormat="1" applyFont="1" applyFill="1" applyBorder="1" applyAlignment="1">
      <alignment horizontal="right"/>
    </xf>
    <xf numFmtId="0" fontId="3" fillId="3" borderId="10" xfId="0" applyFont="1" applyFill="1" applyBorder="1"/>
    <xf numFmtId="164" fontId="8" fillId="3" borderId="11" xfId="0" applyNumberFormat="1" applyFont="1" applyFill="1" applyBorder="1" applyAlignment="1">
      <alignment horizontal="right"/>
    </xf>
    <xf numFmtId="164" fontId="8" fillId="3" borderId="12" xfId="0" applyNumberFormat="1" applyFont="1" applyFill="1" applyBorder="1" applyAlignment="1">
      <alignment horizontal="right"/>
    </xf>
    <xf numFmtId="164" fontId="8" fillId="3" borderId="13" xfId="0" applyNumberFormat="1" applyFont="1" applyFill="1" applyBorder="1" applyAlignment="1">
      <alignment horizontal="right"/>
    </xf>
    <xf numFmtId="164" fontId="8" fillId="3" borderId="14" xfId="0" applyNumberFormat="1" applyFont="1" applyFill="1" applyBorder="1" applyAlignment="1">
      <alignment horizontal="right"/>
    </xf>
    <xf numFmtId="0" fontId="3" fillId="0" borderId="10" xfId="0" applyFont="1" applyBorder="1" applyAlignment="1">
      <alignment horizontal="left" indent="1"/>
    </xf>
    <xf numFmtId="164" fontId="8" fillId="0" borderId="11" xfId="0" applyNumberFormat="1" applyFont="1" applyBorder="1" applyAlignment="1">
      <alignment horizontal="right"/>
    </xf>
    <xf numFmtId="164" fontId="8" fillId="0" borderId="12" xfId="0" applyNumberFormat="1" applyFont="1" applyBorder="1" applyAlignment="1">
      <alignment horizontal="right"/>
    </xf>
    <xf numFmtId="164" fontId="8" fillId="0" borderId="13" xfId="0" applyNumberFormat="1" applyFont="1" applyBorder="1" applyAlignment="1">
      <alignment horizontal="right"/>
    </xf>
    <xf numFmtId="164" fontId="8" fillId="0" borderId="14" xfId="0" applyNumberFormat="1" applyFont="1" applyBorder="1" applyAlignment="1">
      <alignment horizontal="right"/>
    </xf>
    <xf numFmtId="0" fontId="9" fillId="0" borderId="0" xfId="0" applyFont="1"/>
    <xf numFmtId="0" fontId="3" fillId="0" borderId="0" xfId="0" applyFont="1" applyBorder="1" applyAlignment="1">
      <alignment horizontal="left" indent="1"/>
    </xf>
    <xf numFmtId="164" fontId="3" fillId="0" borderId="0" xfId="0" applyNumberFormat="1" applyFont="1" applyBorder="1" applyAlignment="1">
      <alignment horizontal="right"/>
    </xf>
    <xf numFmtId="0" fontId="1" fillId="0" borderId="0" xfId="0" applyFont="1" applyBorder="1"/>
    <xf numFmtId="0" fontId="3" fillId="0" borderId="0" xfId="0" applyFont="1" applyBorder="1" applyAlignment="1">
      <alignment horizontal="right" vertical="top"/>
    </xf>
    <xf numFmtId="0" fontId="10" fillId="4" borderId="0" xfId="0" applyFont="1" applyFill="1" applyBorder="1"/>
    <xf numFmtId="0" fontId="11" fillId="4" borderId="0" xfId="0" applyFont="1" applyFill="1" applyBorder="1"/>
    <xf numFmtId="0" fontId="11" fillId="4" borderId="0" xfId="0" applyFont="1" applyFill="1" applyBorder="1" applyAlignment="1">
      <alignment horizontal="left" indent="1"/>
    </xf>
    <xf numFmtId="0" fontId="8" fillId="0" borderId="0" xfId="0" applyFont="1" applyFill="1" applyBorder="1" applyAlignment="1">
      <alignment vertical="top"/>
    </xf>
    <xf numFmtId="0" fontId="8" fillId="4" borderId="0" xfId="0" applyFont="1" applyFill="1" applyBorder="1" applyAlignment="1">
      <alignment vertical="top"/>
    </xf>
    <xf numFmtId="0" fontId="3" fillId="0" borderId="0" xfId="0" applyFont="1" applyFill="1" applyBorder="1" applyAlignment="1">
      <alignment vertical="top"/>
    </xf>
    <xf numFmtId="0" fontId="3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312957590827468E-2"/>
          <c:y val="0.10772156655937638"/>
          <c:w val="0.91617626744025416"/>
          <c:h val="0.6614509647033149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'1312'!$N$32</c:f>
              <c:strCache>
                <c:ptCount val="1"/>
                <c:pt idx="0">
                  <c:v> Pouze od prodejců z ČR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'1312'!$M$33:$M$55</c:f>
              <c:strCache>
                <c:ptCount val="23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16-24</c:v>
                </c:pt>
                <c:pt idx="6">
                  <c:v>25-34</c:v>
                </c:pt>
                <c:pt idx="7">
                  <c:v>35-44</c:v>
                </c:pt>
                <c:pt idx="8">
                  <c:v>45-54</c:v>
                </c:pt>
                <c:pt idx="9">
                  <c:v>55-64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Ženy v domácnosti*</c:v>
                </c:pt>
                <c:pt idx="20">
                  <c:v>Studenti</c:v>
                </c:pt>
                <c:pt idx="21">
                  <c:v>Starobní důchodci</c:v>
                </c:pt>
                <c:pt idx="22">
                  <c:v>Invalidní důchodci</c:v>
                </c:pt>
              </c:strCache>
            </c:strRef>
          </c:cat>
          <c:val>
            <c:numRef>
              <c:f>'1312'!$N$33:$N$55</c:f>
              <c:numCache>
                <c:formatCode>General</c:formatCode>
                <c:ptCount val="23"/>
                <c:pt idx="0">
                  <c:v>63.143999999999998</c:v>
                </c:pt>
                <c:pt idx="2">
                  <c:v>63.392000000000003</c:v>
                </c:pt>
                <c:pt idx="3">
                  <c:v>62.931000000000004</c:v>
                </c:pt>
                <c:pt idx="5">
                  <c:v>49.146999999999998</c:v>
                </c:pt>
                <c:pt idx="6">
                  <c:v>56.721999999999994</c:v>
                </c:pt>
                <c:pt idx="7">
                  <c:v>62.755000000000003</c:v>
                </c:pt>
                <c:pt idx="8">
                  <c:v>67.856000000000009</c:v>
                </c:pt>
                <c:pt idx="9">
                  <c:v>72.189000000000007</c:v>
                </c:pt>
                <c:pt idx="10">
                  <c:v>79.061999999999998</c:v>
                </c:pt>
                <c:pt idx="11">
                  <c:v>80.666000000000011</c:v>
                </c:pt>
                <c:pt idx="13">
                  <c:v>58.964000000000006</c:v>
                </c:pt>
                <c:pt idx="14">
                  <c:v>68.694999999999993</c:v>
                </c:pt>
                <c:pt idx="15">
                  <c:v>66.183999999999997</c:v>
                </c:pt>
                <c:pt idx="16">
                  <c:v>57.356999999999999</c:v>
                </c:pt>
                <c:pt idx="18">
                  <c:v>63.576999999999998</c:v>
                </c:pt>
                <c:pt idx="19">
                  <c:v>57.903000000000006</c:v>
                </c:pt>
                <c:pt idx="20">
                  <c:v>47.372</c:v>
                </c:pt>
                <c:pt idx="21">
                  <c:v>77.626999999999995</c:v>
                </c:pt>
                <c:pt idx="22">
                  <c:v>73.123999999999995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3C-49EA-81E7-AC01E8805C97}"/>
            </c:ext>
          </c:extLst>
        </c:ser>
        <c:ser>
          <c:idx val="1"/>
          <c:order val="1"/>
          <c:tx>
            <c:strRef>
              <c:f>'1312'!$O$32</c:f>
              <c:strCache>
                <c:ptCount val="1"/>
                <c:pt idx="0">
                  <c:v> Pouze od prodejců ze zahraničí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'1312'!$M$33:$M$55</c:f>
              <c:strCache>
                <c:ptCount val="23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16-24</c:v>
                </c:pt>
                <c:pt idx="6">
                  <c:v>25-34</c:v>
                </c:pt>
                <c:pt idx="7">
                  <c:v>35-44</c:v>
                </c:pt>
                <c:pt idx="8">
                  <c:v>45-54</c:v>
                </c:pt>
                <c:pt idx="9">
                  <c:v>55-64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Ženy v domácnosti*</c:v>
                </c:pt>
                <c:pt idx="20">
                  <c:v>Studenti</c:v>
                </c:pt>
                <c:pt idx="21">
                  <c:v>Starobní důchodci</c:v>
                </c:pt>
                <c:pt idx="22">
                  <c:v>Invalidní důchodci</c:v>
                </c:pt>
              </c:strCache>
            </c:strRef>
          </c:cat>
          <c:val>
            <c:numRef>
              <c:f>'1312'!$O$33:$O$55</c:f>
              <c:numCache>
                <c:formatCode>General</c:formatCode>
                <c:ptCount val="23"/>
                <c:pt idx="0">
                  <c:v>7.2850000000000001</c:v>
                </c:pt>
                <c:pt idx="2">
                  <c:v>6.9729999999999999</c:v>
                </c:pt>
                <c:pt idx="3">
                  <c:v>7.5529999999999999</c:v>
                </c:pt>
                <c:pt idx="5">
                  <c:v>11.776</c:v>
                </c:pt>
                <c:pt idx="6">
                  <c:v>8.6560000000000006</c:v>
                </c:pt>
                <c:pt idx="7">
                  <c:v>7.0090000000000003</c:v>
                </c:pt>
                <c:pt idx="8">
                  <c:v>5.8840000000000003</c:v>
                </c:pt>
                <c:pt idx="9">
                  <c:v>5.6970000000000001</c:v>
                </c:pt>
                <c:pt idx="10">
                  <c:v>2.7730000000000001</c:v>
                </c:pt>
                <c:pt idx="11">
                  <c:v>4.8769999999999998</c:v>
                </c:pt>
                <c:pt idx="13">
                  <c:v>7.2929999999999993</c:v>
                </c:pt>
                <c:pt idx="14">
                  <c:v>6.6460000000000008</c:v>
                </c:pt>
                <c:pt idx="15">
                  <c:v>6.609</c:v>
                </c:pt>
                <c:pt idx="16">
                  <c:v>7.6920000000000002</c:v>
                </c:pt>
                <c:pt idx="18">
                  <c:v>6.8620000000000001</c:v>
                </c:pt>
                <c:pt idx="19">
                  <c:v>5.931</c:v>
                </c:pt>
                <c:pt idx="20">
                  <c:v>13.18</c:v>
                </c:pt>
                <c:pt idx="21">
                  <c:v>4.5940000000000003</c:v>
                </c:pt>
                <c:pt idx="22">
                  <c:v>8.2110000000000003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3C-49EA-81E7-AC01E8805C97}"/>
            </c:ext>
          </c:extLst>
        </c:ser>
        <c:ser>
          <c:idx val="2"/>
          <c:order val="2"/>
          <c:tx>
            <c:strRef>
              <c:f>'1312'!$P$32</c:f>
              <c:strCache>
                <c:ptCount val="1"/>
                <c:pt idx="0">
                  <c:v> Od prodejců z ČR i jiných zemí</c:v>
                </c:pt>
              </c:strCache>
            </c:strRef>
          </c:tx>
          <c:spPr>
            <a:solidFill>
              <a:srgbClr val="A9CEDC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'1312'!$M$33:$M$55</c:f>
              <c:strCache>
                <c:ptCount val="23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16-24</c:v>
                </c:pt>
                <c:pt idx="6">
                  <c:v>25-34</c:v>
                </c:pt>
                <c:pt idx="7">
                  <c:v>35-44</c:v>
                </c:pt>
                <c:pt idx="8">
                  <c:v>45-54</c:v>
                </c:pt>
                <c:pt idx="9">
                  <c:v>55-64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Ženy v domácnosti*</c:v>
                </c:pt>
                <c:pt idx="20">
                  <c:v>Studenti</c:v>
                </c:pt>
                <c:pt idx="21">
                  <c:v>Starobní důchodci</c:v>
                </c:pt>
                <c:pt idx="22">
                  <c:v>Invalidní důchodci</c:v>
                </c:pt>
              </c:strCache>
            </c:strRef>
          </c:cat>
          <c:val>
            <c:numRef>
              <c:f>'1312'!$P$33:$P$55</c:f>
              <c:numCache>
                <c:formatCode>General</c:formatCode>
                <c:ptCount val="23"/>
                <c:pt idx="0">
                  <c:v>25.637999999999998</c:v>
                </c:pt>
                <c:pt idx="2">
                  <c:v>25.536999999999999</c:v>
                </c:pt>
                <c:pt idx="3">
                  <c:v>25.724000000000004</c:v>
                </c:pt>
                <c:pt idx="5">
                  <c:v>33.994</c:v>
                </c:pt>
                <c:pt idx="6">
                  <c:v>30.592999999999996</c:v>
                </c:pt>
                <c:pt idx="7">
                  <c:v>26.152999999999999</c:v>
                </c:pt>
                <c:pt idx="8">
                  <c:v>22.338000000000001</c:v>
                </c:pt>
                <c:pt idx="9">
                  <c:v>19.326999999999998</c:v>
                </c:pt>
                <c:pt idx="10">
                  <c:v>14.71</c:v>
                </c:pt>
                <c:pt idx="11">
                  <c:v>13.364999999999998</c:v>
                </c:pt>
                <c:pt idx="13">
                  <c:v>21.817</c:v>
                </c:pt>
                <c:pt idx="14">
                  <c:v>21.026</c:v>
                </c:pt>
                <c:pt idx="15">
                  <c:v>23.588999999999999</c:v>
                </c:pt>
                <c:pt idx="16">
                  <c:v>31.643999999999998</c:v>
                </c:pt>
                <c:pt idx="18">
                  <c:v>25.895000000000003</c:v>
                </c:pt>
                <c:pt idx="19">
                  <c:v>32.167000000000002</c:v>
                </c:pt>
                <c:pt idx="20">
                  <c:v>33.344000000000001</c:v>
                </c:pt>
                <c:pt idx="21">
                  <c:v>15.192</c:v>
                </c:pt>
                <c:pt idx="22">
                  <c:v>16.401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13C-49EA-81E7-AC01E8805C97}"/>
            </c:ext>
          </c:extLst>
        </c:ser>
        <c:ser>
          <c:idx val="3"/>
          <c:order val="3"/>
          <c:tx>
            <c:strRef>
              <c:f>'1312'!$Q$32</c:f>
              <c:strCache>
                <c:ptCount val="1"/>
                <c:pt idx="0">
                  <c:v> Neznají země prodejců, od nichž nakupují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'1312'!$M$33:$M$55</c:f>
              <c:strCache>
                <c:ptCount val="23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16-24</c:v>
                </c:pt>
                <c:pt idx="6">
                  <c:v>25-34</c:v>
                </c:pt>
                <c:pt idx="7">
                  <c:v>35-44</c:v>
                </c:pt>
                <c:pt idx="8">
                  <c:v>45-54</c:v>
                </c:pt>
                <c:pt idx="9">
                  <c:v>55-64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Ženy v domácnosti*</c:v>
                </c:pt>
                <c:pt idx="20">
                  <c:v>Studenti</c:v>
                </c:pt>
                <c:pt idx="21">
                  <c:v>Starobní důchodci</c:v>
                </c:pt>
                <c:pt idx="22">
                  <c:v>Invalidní důchodci</c:v>
                </c:pt>
              </c:strCache>
            </c:strRef>
          </c:cat>
          <c:val>
            <c:numRef>
              <c:f>'1312'!$Q$33:$Q$55</c:f>
              <c:numCache>
                <c:formatCode>General</c:formatCode>
                <c:ptCount val="23"/>
                <c:pt idx="0">
                  <c:v>3.9330000000000034</c:v>
                </c:pt>
                <c:pt idx="2">
                  <c:v>4.097999999999999</c:v>
                </c:pt>
                <c:pt idx="3">
                  <c:v>3.7919999999999909</c:v>
                </c:pt>
                <c:pt idx="5">
                  <c:v>5.0829999999999984</c:v>
                </c:pt>
                <c:pt idx="6">
                  <c:v>4.0290000000000106</c:v>
                </c:pt>
                <c:pt idx="7">
                  <c:v>4.0829999999999984</c:v>
                </c:pt>
                <c:pt idx="8">
                  <c:v>3.9219999999999899</c:v>
                </c:pt>
                <c:pt idx="9">
                  <c:v>2.7869999999999955</c:v>
                </c:pt>
                <c:pt idx="10">
                  <c:v>3.4550000000000018</c:v>
                </c:pt>
                <c:pt idx="11">
                  <c:v>1.0919999999999916</c:v>
                </c:pt>
                <c:pt idx="13">
                  <c:v>11.925999999999995</c:v>
                </c:pt>
                <c:pt idx="14">
                  <c:v>3.6330000000000062</c:v>
                </c:pt>
                <c:pt idx="15">
                  <c:v>3.6180000000000021</c:v>
                </c:pt>
                <c:pt idx="16">
                  <c:v>3.3070000000000022</c:v>
                </c:pt>
                <c:pt idx="18">
                  <c:v>3.6659999999999968</c:v>
                </c:pt>
                <c:pt idx="19">
                  <c:v>3.9989999999999952</c:v>
                </c:pt>
                <c:pt idx="20">
                  <c:v>6.1039999999999992</c:v>
                </c:pt>
                <c:pt idx="21">
                  <c:v>2.5870000000000033</c:v>
                </c:pt>
                <c:pt idx="22">
                  <c:v>2.2640000000000065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13C-49EA-81E7-AC01E8805C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199065600"/>
        <c:axId val="199204864"/>
      </c:barChart>
      <c:catAx>
        <c:axId val="1990656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1980000" vert="horz"/>
          <a:lstStyle/>
          <a:p>
            <a:pPr>
              <a:defRPr/>
            </a:pPr>
            <a:endParaRPr lang="cs-CZ"/>
          </a:p>
        </c:txPr>
        <c:crossAx val="199204864"/>
        <c:crosses val="autoZero"/>
        <c:auto val="1"/>
        <c:lblAlgn val="ctr"/>
        <c:lblOffset val="100"/>
        <c:noMultiLvlLbl val="0"/>
      </c:catAx>
      <c:valAx>
        <c:axId val="199204864"/>
        <c:scaling>
          <c:orientation val="minMax"/>
          <c:max val="100"/>
          <c:min val="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2)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spPr>
          <a:ln>
            <a:noFill/>
          </a:ln>
        </c:spPr>
        <c:crossAx val="199065600"/>
        <c:crosses val="autoZero"/>
        <c:crossBetween val="between"/>
        <c:majorUnit val="10"/>
      </c:valAx>
      <c:spPr>
        <a:ln>
          <a:noFill/>
        </a:ln>
      </c:spPr>
    </c:plotArea>
    <c:legend>
      <c:legendPos val="b"/>
      <c:layout>
        <c:manualLayout>
          <c:xMode val="edge"/>
          <c:yMode val="edge"/>
          <c:x val="0"/>
          <c:y val="1.528704697132258E-2"/>
          <c:w val="0.98331969194640145"/>
          <c:h val="7.1465837552702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</xdr:row>
      <xdr:rowOff>7620</xdr:rowOff>
    </xdr:from>
    <xdr:to>
      <xdr:col>9</xdr:col>
      <xdr:colOff>426720</xdr:colOff>
      <xdr:row>56</xdr:row>
      <xdr:rowOff>15240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9">
    <tabColor rgb="FF92D050"/>
  </sheetPr>
  <dimension ref="A1:T65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1.33203125" style="2" customWidth="1"/>
    <col min="2" max="10" width="7.109375" style="2" customWidth="1"/>
    <col min="11" max="14" width="7.33203125" style="2" customWidth="1"/>
    <col min="15" max="16384" width="9.109375" style="2"/>
  </cols>
  <sheetData>
    <row r="1" spans="1:20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20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20" s="4" customFormat="1" ht="16.2" customHeight="1" x14ac:dyDescent="0.25">
      <c r="A3" s="38" t="s">
        <v>1</v>
      </c>
      <c r="B3" s="38"/>
      <c r="C3" s="38"/>
      <c r="D3" s="38"/>
      <c r="E3" s="38"/>
      <c r="F3" s="38"/>
      <c r="G3" s="38"/>
      <c r="H3" s="38"/>
      <c r="I3" s="38"/>
      <c r="J3" s="38"/>
      <c r="L3" s="2"/>
      <c r="M3" s="2"/>
      <c r="N3" s="2"/>
      <c r="O3" s="2"/>
      <c r="P3" s="2"/>
      <c r="Q3" s="2"/>
      <c r="S3" s="2"/>
      <c r="T3" s="2"/>
    </row>
    <row r="4" spans="1:20" ht="12" customHeight="1" thickBot="1" x14ac:dyDescent="0.25">
      <c r="A4" s="5"/>
      <c r="B4" s="6"/>
      <c r="C4" s="3"/>
      <c r="D4" s="3"/>
      <c r="E4" s="3"/>
      <c r="F4" s="3"/>
      <c r="G4" s="3"/>
      <c r="H4" s="3"/>
      <c r="I4" s="3"/>
      <c r="J4" s="3"/>
    </row>
    <row r="5" spans="1:20" ht="12" customHeight="1" x14ac:dyDescent="0.2">
      <c r="A5" s="39"/>
      <c r="B5" s="41" t="s">
        <v>2</v>
      </c>
      <c r="C5" s="41"/>
      <c r="D5" s="42"/>
      <c r="E5" s="41" t="s">
        <v>3</v>
      </c>
      <c r="F5" s="41"/>
      <c r="G5" s="42"/>
      <c r="H5" s="43" t="s">
        <v>4</v>
      </c>
      <c r="I5" s="41"/>
      <c r="J5" s="41"/>
    </row>
    <row r="6" spans="1:20" ht="12" customHeight="1" thickBot="1" x14ac:dyDescent="0.25">
      <c r="A6" s="40"/>
      <c r="B6" s="7" t="s">
        <v>5</v>
      </c>
      <c r="C6" s="8" t="s">
        <v>6</v>
      </c>
      <c r="D6" s="9" t="s">
        <v>7</v>
      </c>
      <c r="E6" s="7" t="s">
        <v>5</v>
      </c>
      <c r="F6" s="8" t="s">
        <v>6</v>
      </c>
      <c r="G6" s="9" t="s">
        <v>7</v>
      </c>
      <c r="H6" s="7" t="s">
        <v>5</v>
      </c>
      <c r="I6" s="8" t="s">
        <v>6</v>
      </c>
      <c r="J6" s="10" t="s">
        <v>7</v>
      </c>
    </row>
    <row r="7" spans="1:20" ht="12" customHeight="1" x14ac:dyDescent="0.2">
      <c r="A7" s="11" t="s">
        <v>8</v>
      </c>
      <c r="B7" s="12">
        <v>4358.5</v>
      </c>
      <c r="C7" s="13">
        <v>49.683</v>
      </c>
      <c r="D7" s="14">
        <v>88.782000000000011</v>
      </c>
      <c r="E7" s="12">
        <v>1323.7</v>
      </c>
      <c r="F7" s="13">
        <v>15.089</v>
      </c>
      <c r="G7" s="14">
        <v>26.963999999999999</v>
      </c>
      <c r="H7" s="12">
        <v>725.8</v>
      </c>
      <c r="I7" s="13">
        <v>8.2729999999999997</v>
      </c>
      <c r="J7" s="15">
        <v>14.784000000000001</v>
      </c>
    </row>
    <row r="8" spans="1:20" ht="12" customHeight="1" x14ac:dyDescent="0.2">
      <c r="A8" s="16" t="s">
        <v>9</v>
      </c>
      <c r="B8" s="17"/>
      <c r="C8" s="18"/>
      <c r="D8" s="19"/>
      <c r="E8" s="17"/>
      <c r="F8" s="18"/>
      <c r="G8" s="19"/>
      <c r="H8" s="17"/>
      <c r="I8" s="18"/>
      <c r="J8" s="20"/>
    </row>
    <row r="9" spans="1:20" ht="12" customHeight="1" x14ac:dyDescent="0.2">
      <c r="A9" s="21" t="s">
        <v>10</v>
      </c>
      <c r="B9" s="22">
        <v>2017.5</v>
      </c>
      <c r="C9" s="23">
        <v>47.426000000000002</v>
      </c>
      <c r="D9" s="24">
        <v>88.929000000000002</v>
      </c>
      <c r="E9" s="22">
        <v>562.6</v>
      </c>
      <c r="F9" s="23">
        <v>13.225999999999999</v>
      </c>
      <c r="G9" s="24">
        <v>24.8</v>
      </c>
      <c r="H9" s="22">
        <v>357.7</v>
      </c>
      <c r="I9" s="23">
        <v>8.4089999999999989</v>
      </c>
      <c r="J9" s="25">
        <v>15.767000000000001</v>
      </c>
    </row>
    <row r="10" spans="1:20" ht="12" customHeight="1" x14ac:dyDescent="0.2">
      <c r="A10" s="21" t="s">
        <v>11</v>
      </c>
      <c r="B10" s="22">
        <v>2341</v>
      </c>
      <c r="C10" s="23">
        <v>51.807000000000002</v>
      </c>
      <c r="D10" s="24">
        <v>88.655000000000001</v>
      </c>
      <c r="E10" s="22">
        <v>761.1</v>
      </c>
      <c r="F10" s="23">
        <v>16.844000000000001</v>
      </c>
      <c r="G10" s="24">
        <v>28.823999999999998</v>
      </c>
      <c r="H10" s="22">
        <v>368.1</v>
      </c>
      <c r="I10" s="23">
        <v>8.1449999999999996</v>
      </c>
      <c r="J10" s="25">
        <v>13.938999999999998</v>
      </c>
    </row>
    <row r="11" spans="1:20" ht="12" customHeight="1" x14ac:dyDescent="0.2">
      <c r="A11" s="16" t="s">
        <v>12</v>
      </c>
      <c r="B11" s="17"/>
      <c r="C11" s="18"/>
      <c r="D11" s="19"/>
      <c r="E11" s="17"/>
      <c r="F11" s="18"/>
      <c r="G11" s="19"/>
      <c r="H11" s="17"/>
      <c r="I11" s="18"/>
      <c r="J11" s="20"/>
    </row>
    <row r="12" spans="1:20" ht="12" customHeight="1" x14ac:dyDescent="0.2">
      <c r="A12" s="21" t="s">
        <v>13</v>
      </c>
      <c r="B12" s="22">
        <v>506.8</v>
      </c>
      <c r="C12" s="23">
        <v>58.426000000000002</v>
      </c>
      <c r="D12" s="24">
        <v>83.140999999999991</v>
      </c>
      <c r="E12" s="22">
        <v>207.8</v>
      </c>
      <c r="F12" s="23">
        <v>23.959</v>
      </c>
      <c r="G12" s="24">
        <v>34.094000000000001</v>
      </c>
      <c r="H12" s="22">
        <v>160.9</v>
      </c>
      <c r="I12" s="23">
        <v>18.546000000000003</v>
      </c>
      <c r="J12" s="25">
        <v>26.390999999999998</v>
      </c>
    </row>
    <row r="13" spans="1:20" ht="12" customHeight="1" x14ac:dyDescent="0.2">
      <c r="A13" s="21" t="s">
        <v>14</v>
      </c>
      <c r="B13" s="22">
        <v>944</v>
      </c>
      <c r="C13" s="23">
        <v>71.657000000000011</v>
      </c>
      <c r="D13" s="24">
        <v>87.314999999999998</v>
      </c>
      <c r="E13" s="22">
        <v>345.6</v>
      </c>
      <c r="F13" s="23">
        <v>26.235000000000003</v>
      </c>
      <c r="G13" s="24">
        <v>31.968000000000004</v>
      </c>
      <c r="H13" s="22">
        <v>213.8</v>
      </c>
      <c r="I13" s="23">
        <v>16.228000000000002</v>
      </c>
      <c r="J13" s="25">
        <v>19.774000000000001</v>
      </c>
    </row>
    <row r="14" spans="1:20" ht="12" customHeight="1" x14ac:dyDescent="0.2">
      <c r="A14" s="21" t="s">
        <v>15</v>
      </c>
      <c r="B14" s="22">
        <v>1113.5</v>
      </c>
      <c r="C14" s="23">
        <v>68.591999999999999</v>
      </c>
      <c r="D14" s="24">
        <v>88.908000000000001</v>
      </c>
      <c r="E14" s="22">
        <v>360.8</v>
      </c>
      <c r="F14" s="23">
        <v>22.224</v>
      </c>
      <c r="G14" s="24">
        <v>28.805999999999997</v>
      </c>
      <c r="H14" s="22">
        <v>153.80000000000001</v>
      </c>
      <c r="I14" s="23">
        <v>9.472999999999999</v>
      </c>
      <c r="J14" s="25">
        <v>12.278</v>
      </c>
    </row>
    <row r="15" spans="1:20" ht="12" customHeight="1" x14ac:dyDescent="0.2">
      <c r="A15" s="21" t="s">
        <v>16</v>
      </c>
      <c r="B15" s="22">
        <v>905.2</v>
      </c>
      <c r="C15" s="23">
        <v>57.055999999999997</v>
      </c>
      <c r="D15" s="24">
        <v>90.194000000000003</v>
      </c>
      <c r="E15" s="22">
        <v>233.2</v>
      </c>
      <c r="F15" s="23">
        <v>14.699000000000002</v>
      </c>
      <c r="G15" s="24">
        <v>23.236000000000001</v>
      </c>
      <c r="H15" s="22">
        <v>116.2</v>
      </c>
      <c r="I15" s="23">
        <v>7.3260000000000005</v>
      </c>
      <c r="J15" s="25">
        <v>11.581</v>
      </c>
    </row>
    <row r="16" spans="1:20" ht="12" customHeight="1" x14ac:dyDescent="0.2">
      <c r="A16" s="21" t="s">
        <v>17</v>
      </c>
      <c r="B16" s="22">
        <v>554.6</v>
      </c>
      <c r="C16" s="23">
        <v>43.124000000000002</v>
      </c>
      <c r="D16" s="24">
        <v>91.515999999999991</v>
      </c>
      <c r="E16" s="22">
        <v>123.4</v>
      </c>
      <c r="F16" s="23">
        <v>9.5960000000000001</v>
      </c>
      <c r="G16" s="24">
        <v>20.364999999999998</v>
      </c>
      <c r="H16" s="22">
        <v>60.2</v>
      </c>
      <c r="I16" s="23">
        <v>4.6790000000000003</v>
      </c>
      <c r="J16" s="25">
        <v>9.9290000000000003</v>
      </c>
    </row>
    <row r="17" spans="1:19" ht="12" customHeight="1" x14ac:dyDescent="0.2">
      <c r="A17" s="21" t="s">
        <v>18</v>
      </c>
      <c r="B17" s="22">
        <v>288.7</v>
      </c>
      <c r="C17" s="23">
        <v>22.666</v>
      </c>
      <c r="D17" s="24">
        <v>93.772999999999996</v>
      </c>
      <c r="E17" s="22">
        <v>46.5</v>
      </c>
      <c r="F17" s="23">
        <v>3.653</v>
      </c>
      <c r="G17" s="24">
        <v>15.115</v>
      </c>
      <c r="H17" s="22">
        <v>18.399999999999999</v>
      </c>
      <c r="I17" s="23">
        <v>1.4470000000000001</v>
      </c>
      <c r="J17" s="25">
        <v>5.9880000000000004</v>
      </c>
    </row>
    <row r="18" spans="1:19" ht="12" customHeight="1" x14ac:dyDescent="0.2">
      <c r="A18" s="21" t="s">
        <v>19</v>
      </c>
      <c r="B18" s="22">
        <v>45.7</v>
      </c>
      <c r="C18" s="23">
        <v>5.5819999999999999</v>
      </c>
      <c r="D18" s="24">
        <v>94.030999999999992</v>
      </c>
      <c r="E18" s="22">
        <v>6.4</v>
      </c>
      <c r="F18" s="23">
        <v>0.77700000000000002</v>
      </c>
      <c r="G18" s="24">
        <v>13.093</v>
      </c>
      <c r="H18" s="22">
        <v>2.5</v>
      </c>
      <c r="I18" s="23">
        <v>0.30599999999999999</v>
      </c>
      <c r="J18" s="25">
        <v>5.149</v>
      </c>
    </row>
    <row r="19" spans="1:19" ht="12" customHeight="1" x14ac:dyDescent="0.2">
      <c r="A19" s="16" t="s">
        <v>20</v>
      </c>
      <c r="B19" s="17"/>
      <c r="C19" s="18"/>
      <c r="D19" s="19"/>
      <c r="E19" s="17"/>
      <c r="F19" s="18"/>
      <c r="G19" s="19"/>
      <c r="H19" s="17"/>
      <c r="I19" s="18"/>
      <c r="J19" s="20"/>
    </row>
    <row r="20" spans="1:19" ht="12" customHeight="1" x14ac:dyDescent="0.2">
      <c r="A20" s="21" t="s">
        <v>21</v>
      </c>
      <c r="B20" s="22">
        <v>115.6</v>
      </c>
      <c r="C20" s="23">
        <v>33.192999999999998</v>
      </c>
      <c r="D20" s="24">
        <v>80.781999999999996</v>
      </c>
      <c r="E20" s="22">
        <v>31</v>
      </c>
      <c r="F20" s="23">
        <v>8.8879999999999999</v>
      </c>
      <c r="G20" s="24">
        <v>21.631</v>
      </c>
      <c r="H20" s="22">
        <v>20.9</v>
      </c>
      <c r="I20" s="23">
        <v>5.9990000000000006</v>
      </c>
      <c r="J20" s="25">
        <v>14.6</v>
      </c>
    </row>
    <row r="21" spans="1:19" ht="12" customHeight="1" x14ac:dyDescent="0.2">
      <c r="A21" s="21" t="s">
        <v>22</v>
      </c>
      <c r="B21" s="22">
        <v>867.3</v>
      </c>
      <c r="C21" s="23">
        <v>44.818999999999996</v>
      </c>
      <c r="D21" s="24">
        <v>89.722000000000008</v>
      </c>
      <c r="E21" s="22">
        <v>208.5</v>
      </c>
      <c r="F21" s="23">
        <v>10.773000000000001</v>
      </c>
      <c r="G21" s="24">
        <v>21.565000000000001</v>
      </c>
      <c r="H21" s="22">
        <v>125.1</v>
      </c>
      <c r="I21" s="23">
        <v>6.463000000000001</v>
      </c>
      <c r="J21" s="25">
        <v>12.937000000000001</v>
      </c>
    </row>
    <row r="22" spans="1:19" ht="12" customHeight="1" x14ac:dyDescent="0.2">
      <c r="A22" s="21" t="s">
        <v>23</v>
      </c>
      <c r="B22" s="22">
        <v>1465.5</v>
      </c>
      <c r="C22" s="23">
        <v>67.727999999999994</v>
      </c>
      <c r="D22" s="24">
        <v>89.774000000000001</v>
      </c>
      <c r="E22" s="22">
        <v>412.3</v>
      </c>
      <c r="F22" s="23">
        <v>19.053000000000001</v>
      </c>
      <c r="G22" s="24">
        <v>25.254999999999999</v>
      </c>
      <c r="H22" s="22">
        <v>206.9</v>
      </c>
      <c r="I22" s="23">
        <v>9.5619999999999994</v>
      </c>
      <c r="J22" s="25">
        <v>12.673999999999999</v>
      </c>
    </row>
    <row r="23" spans="1:19" ht="12" customHeight="1" x14ac:dyDescent="0.2">
      <c r="A23" s="21" t="s">
        <v>24</v>
      </c>
      <c r="B23" s="22">
        <v>1069</v>
      </c>
      <c r="C23" s="23">
        <v>78.239000000000004</v>
      </c>
      <c r="D23" s="24">
        <v>89.000999999999991</v>
      </c>
      <c r="E23" s="22">
        <v>411.3</v>
      </c>
      <c r="F23" s="23">
        <v>30.105999999999998</v>
      </c>
      <c r="G23" s="24">
        <v>34.247999999999998</v>
      </c>
      <c r="H23" s="22">
        <v>191.1</v>
      </c>
      <c r="I23" s="23">
        <v>13.988999999999999</v>
      </c>
      <c r="J23" s="25">
        <v>15.913</v>
      </c>
    </row>
    <row r="24" spans="1:19" ht="12" customHeight="1" x14ac:dyDescent="0.2">
      <c r="A24" s="16" t="s">
        <v>25</v>
      </c>
      <c r="B24" s="17"/>
      <c r="C24" s="18"/>
      <c r="D24" s="19"/>
      <c r="E24" s="17"/>
      <c r="F24" s="18"/>
      <c r="G24" s="19"/>
      <c r="H24" s="17"/>
      <c r="I24" s="18"/>
      <c r="J24" s="20"/>
    </row>
    <row r="25" spans="1:19" ht="12" customHeight="1" x14ac:dyDescent="0.2">
      <c r="A25" s="21" t="s">
        <v>26</v>
      </c>
      <c r="B25" s="22">
        <v>3159.9</v>
      </c>
      <c r="C25" s="23">
        <v>63.505000000000003</v>
      </c>
      <c r="D25" s="24">
        <v>89.471999999999994</v>
      </c>
      <c r="E25" s="22">
        <v>951</v>
      </c>
      <c r="F25" s="23">
        <v>19.112000000000002</v>
      </c>
      <c r="G25" s="24">
        <v>26.928000000000001</v>
      </c>
      <c r="H25" s="22">
        <v>514.5</v>
      </c>
      <c r="I25" s="23">
        <v>10.34</v>
      </c>
      <c r="J25" s="25">
        <v>14.567</v>
      </c>
    </row>
    <row r="26" spans="1:19" ht="12" customHeight="1" x14ac:dyDescent="0.2">
      <c r="A26" s="21" t="s">
        <v>27</v>
      </c>
      <c r="B26" s="22">
        <v>90.6</v>
      </c>
      <c r="C26" s="23">
        <v>42.108000000000004</v>
      </c>
      <c r="D26" s="24" t="s">
        <v>28</v>
      </c>
      <c r="E26" s="22">
        <v>27.3</v>
      </c>
      <c r="F26" s="23">
        <v>12.661</v>
      </c>
      <c r="G26" s="24" t="s">
        <v>28</v>
      </c>
      <c r="H26" s="22">
        <v>7.3</v>
      </c>
      <c r="I26" s="23">
        <v>3.3849999999999998</v>
      </c>
      <c r="J26" s="25">
        <v>6.444</v>
      </c>
    </row>
    <row r="27" spans="1:19" ht="12" customHeight="1" x14ac:dyDescent="0.2">
      <c r="A27" s="21" t="s">
        <v>29</v>
      </c>
      <c r="B27" s="22">
        <v>267.3</v>
      </c>
      <c r="C27" s="23">
        <v>76.554999999999993</v>
      </c>
      <c r="D27" s="24">
        <v>90.07</v>
      </c>
      <c r="E27" s="22">
        <v>97.7</v>
      </c>
      <c r="F27" s="23">
        <v>27.995999999999999</v>
      </c>
      <c r="G27" s="24">
        <v>32.938000000000002</v>
      </c>
      <c r="H27" s="22">
        <v>54.5</v>
      </c>
      <c r="I27" s="23">
        <v>15.595000000000001</v>
      </c>
      <c r="J27" s="25">
        <v>18.347999999999999</v>
      </c>
    </row>
    <row r="28" spans="1:19" ht="12" customHeight="1" x14ac:dyDescent="0.2">
      <c r="A28" s="21" t="s">
        <v>30</v>
      </c>
      <c r="B28" s="22">
        <v>362.8</v>
      </c>
      <c r="C28" s="23">
        <v>54.873000000000005</v>
      </c>
      <c r="D28" s="24">
        <v>80.715999999999994</v>
      </c>
      <c r="E28" s="22">
        <v>160.80000000000001</v>
      </c>
      <c r="F28" s="23">
        <v>24.317</v>
      </c>
      <c r="G28" s="24">
        <v>35.770000000000003</v>
      </c>
      <c r="H28" s="22">
        <v>109.6</v>
      </c>
      <c r="I28" s="23">
        <v>16.583000000000002</v>
      </c>
      <c r="J28" s="25">
        <v>24.393000000000001</v>
      </c>
      <c r="N28" s="26"/>
      <c r="O28" s="26"/>
    </row>
    <row r="29" spans="1:19" ht="12" customHeight="1" x14ac:dyDescent="0.2">
      <c r="A29" s="21" t="s">
        <v>31</v>
      </c>
      <c r="B29" s="22">
        <v>392.5</v>
      </c>
      <c r="C29" s="23">
        <v>16.920999999999999</v>
      </c>
      <c r="D29" s="24">
        <v>92.819000000000003</v>
      </c>
      <c r="E29" s="22">
        <v>66.400000000000006</v>
      </c>
      <c r="F29" s="23">
        <v>2.863</v>
      </c>
      <c r="G29" s="24">
        <v>15.702</v>
      </c>
      <c r="H29" s="22">
        <v>32</v>
      </c>
      <c r="I29" s="23">
        <v>1.38</v>
      </c>
      <c r="J29" s="25">
        <v>7.5709999999999997</v>
      </c>
      <c r="N29" s="26"/>
      <c r="O29" s="26"/>
      <c r="Q29" s="26"/>
    </row>
    <row r="30" spans="1:19" ht="12" customHeight="1" x14ac:dyDescent="0.2">
      <c r="A30" s="27" t="s">
        <v>32</v>
      </c>
      <c r="B30" s="22">
        <v>85.4</v>
      </c>
      <c r="C30" s="23">
        <v>33.917000000000002</v>
      </c>
      <c r="D30" s="24">
        <v>89.525000000000006</v>
      </c>
      <c r="E30" s="22">
        <v>20.6</v>
      </c>
      <c r="F30" s="23">
        <v>8.1690000000000005</v>
      </c>
      <c r="G30" s="24">
        <v>21.561</v>
      </c>
      <c r="H30" s="22">
        <v>7.9</v>
      </c>
      <c r="I30" s="23">
        <v>3.141</v>
      </c>
      <c r="J30" s="25">
        <v>8.2919999999999998</v>
      </c>
      <c r="M30" s="26"/>
      <c r="N30" s="26"/>
      <c r="O30" s="26"/>
      <c r="P30" s="26"/>
      <c r="Q30" s="26"/>
    </row>
    <row r="31" spans="1:19" s="4" customFormat="1" ht="20.25" customHeight="1" x14ac:dyDescent="0.2">
      <c r="A31" s="28"/>
      <c r="B31" s="28"/>
      <c r="C31" s="28"/>
      <c r="D31" s="28"/>
      <c r="E31" s="28"/>
      <c r="F31" s="28"/>
      <c r="G31" s="28"/>
      <c r="H31" s="28"/>
      <c r="I31" s="28"/>
      <c r="J31" s="28"/>
      <c r="L31" s="2"/>
      <c r="M31" s="2"/>
      <c r="N31" s="2"/>
      <c r="O31" s="2"/>
      <c r="P31" s="2"/>
      <c r="Q31" s="2"/>
      <c r="R31" s="2"/>
      <c r="S31" s="2"/>
    </row>
    <row r="32" spans="1:19" s="4" customFormat="1" ht="16.5" customHeight="1" x14ac:dyDescent="0.25">
      <c r="A32" s="29" t="s">
        <v>33</v>
      </c>
      <c r="B32" s="3"/>
      <c r="C32" s="3"/>
      <c r="D32" s="3"/>
      <c r="E32" s="3"/>
      <c r="F32" s="3"/>
      <c r="G32" s="3"/>
      <c r="H32" s="3"/>
      <c r="I32" s="3"/>
      <c r="J32" s="3"/>
      <c r="L32" s="26"/>
      <c r="M32" s="26"/>
      <c r="N32" s="26" t="s">
        <v>34</v>
      </c>
      <c r="O32" s="26" t="s">
        <v>35</v>
      </c>
      <c r="P32" s="26" t="s">
        <v>36</v>
      </c>
      <c r="Q32" s="26" t="s">
        <v>37</v>
      </c>
      <c r="R32" s="26"/>
      <c r="S32" s="26"/>
    </row>
    <row r="33" spans="1:19" s="4" customFormat="1" ht="12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0"/>
      <c r="L33" s="26"/>
      <c r="M33" s="31" t="s">
        <v>8</v>
      </c>
      <c r="N33" s="26">
        <v>63.143999999999998</v>
      </c>
      <c r="O33" s="26">
        <v>7.2850000000000001</v>
      </c>
      <c r="P33" s="26">
        <v>25.637999999999998</v>
      </c>
      <c r="Q33" s="26">
        <f>100-N33-O33-P33</f>
        <v>3.9330000000000034</v>
      </c>
      <c r="R33" s="26"/>
      <c r="S33" s="26"/>
    </row>
    <row r="34" spans="1:19" ht="5.4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L34" s="26"/>
      <c r="M34" s="32"/>
      <c r="N34" s="26"/>
      <c r="O34" s="26"/>
      <c r="P34" s="26"/>
      <c r="Q34" s="26"/>
      <c r="R34" s="26"/>
      <c r="S34" s="26"/>
    </row>
    <row r="35" spans="1:19" ht="12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L35" s="26"/>
      <c r="M35" s="33" t="s">
        <v>10</v>
      </c>
      <c r="N35" s="26">
        <v>63.392000000000003</v>
      </c>
      <c r="O35" s="26">
        <v>6.9729999999999999</v>
      </c>
      <c r="P35" s="26">
        <v>25.536999999999999</v>
      </c>
      <c r="Q35" s="26">
        <f t="shared" ref="Q35:Q51" si="0">100-N35-O35-P35</f>
        <v>4.097999999999999</v>
      </c>
      <c r="R35" s="26"/>
      <c r="S35" s="26"/>
    </row>
    <row r="36" spans="1:19" ht="12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L36" s="26"/>
      <c r="M36" s="26" t="s">
        <v>11</v>
      </c>
      <c r="N36" s="26">
        <v>62.931000000000004</v>
      </c>
      <c r="O36" s="26">
        <v>7.5529999999999999</v>
      </c>
      <c r="P36" s="26">
        <v>25.724000000000004</v>
      </c>
      <c r="Q36" s="26">
        <f t="shared" si="0"/>
        <v>3.7919999999999909</v>
      </c>
      <c r="R36" s="26"/>
      <c r="S36" s="26"/>
    </row>
    <row r="37" spans="1:19" ht="5.4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L37" s="26"/>
      <c r="M37" s="26"/>
      <c r="N37" s="26"/>
      <c r="O37" s="26"/>
      <c r="P37" s="26"/>
      <c r="Q37" s="26"/>
      <c r="R37" s="26"/>
      <c r="S37" s="26"/>
    </row>
    <row r="38" spans="1:19" ht="12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L38" s="26"/>
      <c r="M38" s="26" t="s">
        <v>38</v>
      </c>
      <c r="N38" s="26">
        <v>49.146999999999998</v>
      </c>
      <c r="O38" s="26">
        <v>11.776</v>
      </c>
      <c r="P38" s="26">
        <v>33.994</v>
      </c>
      <c r="Q38" s="26">
        <f t="shared" si="0"/>
        <v>5.0829999999999984</v>
      </c>
      <c r="R38" s="26"/>
      <c r="S38" s="26"/>
    </row>
    <row r="39" spans="1:19" ht="12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L39" s="26"/>
      <c r="M39" s="26" t="s">
        <v>39</v>
      </c>
      <c r="N39" s="26">
        <v>56.721999999999994</v>
      </c>
      <c r="O39" s="26">
        <v>8.6560000000000006</v>
      </c>
      <c r="P39" s="26">
        <v>30.592999999999996</v>
      </c>
      <c r="Q39" s="26">
        <f t="shared" si="0"/>
        <v>4.0290000000000106</v>
      </c>
      <c r="R39" s="26"/>
      <c r="S39" s="26"/>
    </row>
    <row r="40" spans="1:19" ht="12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L40" s="26"/>
      <c r="M40" s="26" t="s">
        <v>40</v>
      </c>
      <c r="N40" s="26">
        <v>62.755000000000003</v>
      </c>
      <c r="O40" s="26">
        <v>7.0090000000000003</v>
      </c>
      <c r="P40" s="26">
        <v>26.152999999999999</v>
      </c>
      <c r="Q40" s="26">
        <f t="shared" si="0"/>
        <v>4.0829999999999984</v>
      </c>
      <c r="R40" s="26"/>
      <c r="S40" s="26"/>
    </row>
    <row r="41" spans="1:19" ht="12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L41" s="26"/>
      <c r="M41" s="26" t="s">
        <v>41</v>
      </c>
      <c r="N41" s="26">
        <v>67.856000000000009</v>
      </c>
      <c r="O41" s="26">
        <v>5.8840000000000003</v>
      </c>
      <c r="P41" s="26">
        <v>22.338000000000001</v>
      </c>
      <c r="Q41" s="26">
        <f t="shared" si="0"/>
        <v>3.9219999999999899</v>
      </c>
      <c r="R41" s="26"/>
      <c r="S41" s="26"/>
    </row>
    <row r="42" spans="1:19" ht="12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L42" s="26"/>
      <c r="M42" s="26" t="s">
        <v>42</v>
      </c>
      <c r="N42" s="26">
        <v>72.189000000000007</v>
      </c>
      <c r="O42" s="26">
        <v>5.6970000000000001</v>
      </c>
      <c r="P42" s="26">
        <v>19.326999999999998</v>
      </c>
      <c r="Q42" s="26">
        <f t="shared" si="0"/>
        <v>2.7869999999999955</v>
      </c>
      <c r="R42" s="26"/>
      <c r="S42" s="26"/>
    </row>
    <row r="43" spans="1:19" ht="12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L43" s="26"/>
      <c r="M43" s="26" t="s">
        <v>18</v>
      </c>
      <c r="N43" s="26">
        <v>79.061999999999998</v>
      </c>
      <c r="O43" s="26">
        <v>2.7730000000000001</v>
      </c>
      <c r="P43" s="26">
        <v>14.71</v>
      </c>
      <c r="Q43" s="26">
        <f t="shared" si="0"/>
        <v>3.4550000000000018</v>
      </c>
      <c r="R43" s="26"/>
      <c r="S43" s="26"/>
    </row>
    <row r="44" spans="1:19" ht="6.6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L44" s="26"/>
      <c r="M44" s="26" t="s">
        <v>19</v>
      </c>
      <c r="N44" s="26">
        <v>80.666000000000011</v>
      </c>
      <c r="O44" s="26">
        <v>4.8769999999999998</v>
      </c>
      <c r="P44" s="26">
        <v>13.364999999999998</v>
      </c>
      <c r="Q44" s="26">
        <f t="shared" si="0"/>
        <v>1.0919999999999916</v>
      </c>
      <c r="R44" s="26"/>
      <c r="S44" s="26"/>
    </row>
    <row r="45" spans="1:19" ht="12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L45" s="26"/>
      <c r="M45" s="26"/>
      <c r="N45" s="26"/>
      <c r="O45" s="26"/>
      <c r="P45" s="26"/>
      <c r="Q45" s="26"/>
      <c r="R45" s="26"/>
      <c r="S45" s="26"/>
    </row>
    <row r="46" spans="1:19" ht="12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L46" s="26"/>
      <c r="M46" s="26" t="s">
        <v>43</v>
      </c>
      <c r="N46" s="26">
        <v>58.964000000000006</v>
      </c>
      <c r="O46" s="26">
        <v>7.2929999999999993</v>
      </c>
      <c r="P46" s="26">
        <v>21.817</v>
      </c>
      <c r="Q46" s="26">
        <f t="shared" si="0"/>
        <v>11.925999999999995</v>
      </c>
      <c r="R46" s="26"/>
      <c r="S46" s="26"/>
    </row>
    <row r="47" spans="1:19" ht="9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L47" s="26"/>
      <c r="M47" s="26" t="s">
        <v>44</v>
      </c>
      <c r="N47" s="26">
        <v>68.694999999999993</v>
      </c>
      <c r="O47" s="26">
        <v>6.6460000000000008</v>
      </c>
      <c r="P47" s="26">
        <v>21.026</v>
      </c>
      <c r="Q47" s="26">
        <f t="shared" si="0"/>
        <v>3.6330000000000062</v>
      </c>
      <c r="R47" s="26"/>
      <c r="S47" s="26"/>
    </row>
    <row r="48" spans="1:19" ht="12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L48" s="26"/>
      <c r="M48" s="26" t="s">
        <v>45</v>
      </c>
      <c r="N48" s="26">
        <v>66.183999999999997</v>
      </c>
      <c r="O48" s="26">
        <v>6.609</v>
      </c>
      <c r="P48" s="26">
        <v>23.588999999999999</v>
      </c>
      <c r="Q48" s="26">
        <f t="shared" si="0"/>
        <v>3.6180000000000021</v>
      </c>
      <c r="R48" s="26"/>
      <c r="S48" s="26"/>
    </row>
    <row r="49" spans="1:19" ht="7.2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L49" s="26"/>
      <c r="M49" s="26" t="s">
        <v>46</v>
      </c>
      <c r="N49" s="26">
        <v>57.356999999999999</v>
      </c>
      <c r="O49" s="26">
        <v>7.6920000000000002</v>
      </c>
      <c r="P49" s="26">
        <v>31.643999999999998</v>
      </c>
      <c r="Q49" s="26">
        <f t="shared" si="0"/>
        <v>3.3070000000000022</v>
      </c>
      <c r="R49" s="26"/>
      <c r="S49" s="26"/>
    </row>
    <row r="50" spans="1:19" ht="9.6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L50" s="26"/>
      <c r="M50" s="32"/>
      <c r="N50" s="26"/>
      <c r="O50" s="26"/>
      <c r="P50" s="26"/>
      <c r="Q50" s="26"/>
      <c r="R50" s="26"/>
      <c r="S50" s="26"/>
    </row>
    <row r="51" spans="1:19" ht="12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L51" s="26"/>
      <c r="M51" s="33" t="s">
        <v>26</v>
      </c>
      <c r="N51" s="26">
        <v>63.576999999999998</v>
      </c>
      <c r="O51" s="26">
        <v>6.8620000000000001</v>
      </c>
      <c r="P51" s="26">
        <v>25.895000000000003</v>
      </c>
      <c r="Q51" s="26">
        <f t="shared" si="0"/>
        <v>3.6659999999999968</v>
      </c>
      <c r="R51" s="26"/>
      <c r="S51" s="26"/>
    </row>
    <row r="52" spans="1:19" ht="12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L52" s="26"/>
      <c r="M52" s="33" t="s">
        <v>29</v>
      </c>
      <c r="N52" s="26">
        <v>57.903000000000006</v>
      </c>
      <c r="O52" s="26">
        <v>5.931</v>
      </c>
      <c r="P52" s="26">
        <v>32.167000000000002</v>
      </c>
      <c r="Q52" s="26">
        <f>100-N52-O52-P52</f>
        <v>3.9989999999999952</v>
      </c>
      <c r="R52" s="26"/>
      <c r="S52" s="26"/>
    </row>
    <row r="53" spans="1:19" ht="12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L53" s="26"/>
      <c r="M53" s="33" t="s">
        <v>30</v>
      </c>
      <c r="N53" s="26">
        <v>47.372</v>
      </c>
      <c r="O53" s="26">
        <v>13.18</v>
      </c>
      <c r="P53" s="26">
        <v>33.344000000000001</v>
      </c>
      <c r="Q53" s="26">
        <f>100-N53-O53-P53</f>
        <v>6.1039999999999992</v>
      </c>
      <c r="R53" s="26"/>
      <c r="S53" s="26"/>
    </row>
    <row r="54" spans="1:19" ht="12" customHeight="1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L54" s="26"/>
      <c r="M54" s="33" t="s">
        <v>31</v>
      </c>
      <c r="N54" s="26">
        <v>77.626999999999995</v>
      </c>
      <c r="O54" s="26">
        <v>4.5940000000000003</v>
      </c>
      <c r="P54" s="26">
        <v>15.192</v>
      </c>
      <c r="Q54" s="26">
        <f>100-N54-O54-P54</f>
        <v>2.5870000000000033</v>
      </c>
      <c r="R54" s="26"/>
      <c r="S54" s="26"/>
    </row>
    <row r="55" spans="1:19" ht="12" customHeight="1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L55" s="26"/>
      <c r="M55" s="33" t="s">
        <v>32</v>
      </c>
      <c r="N55" s="26">
        <v>73.123999999999995</v>
      </c>
      <c r="O55" s="26">
        <v>8.2110000000000003</v>
      </c>
      <c r="P55" s="26">
        <v>16.401</v>
      </c>
      <c r="Q55" s="26">
        <f>100-N55-O55-P55</f>
        <v>2.2640000000000065</v>
      </c>
      <c r="R55" s="26"/>
      <c r="S55" s="26"/>
    </row>
    <row r="56" spans="1:19" ht="12" customHeight="1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L56" s="26"/>
      <c r="M56" s="26"/>
      <c r="N56" s="26"/>
      <c r="O56" s="26"/>
      <c r="P56" s="26"/>
      <c r="Q56" s="26"/>
      <c r="R56" s="26"/>
      <c r="S56" s="26"/>
    </row>
    <row r="57" spans="1:19" ht="12" customHeight="1" x14ac:dyDescent="0.2">
      <c r="A57" s="34" t="s">
        <v>47</v>
      </c>
      <c r="B57" s="3"/>
      <c r="C57" s="3"/>
      <c r="D57" s="3"/>
      <c r="E57" s="3"/>
      <c r="F57" s="3"/>
      <c r="G57" s="3"/>
      <c r="H57" s="3"/>
      <c r="I57" s="3"/>
      <c r="J57" s="3"/>
    </row>
    <row r="58" spans="1:19" ht="12" customHeight="1" x14ac:dyDescent="0.2">
      <c r="A58" s="35" t="s">
        <v>48</v>
      </c>
      <c r="B58" s="3"/>
      <c r="C58" s="3"/>
      <c r="D58" s="3"/>
      <c r="E58" s="3"/>
      <c r="F58" s="3"/>
      <c r="G58" s="3"/>
      <c r="H58" s="3"/>
      <c r="I58" s="3"/>
      <c r="J58" s="3"/>
    </row>
    <row r="59" spans="1:19" ht="12" customHeight="1" x14ac:dyDescent="0.2">
      <c r="A59" s="36" t="s">
        <v>49</v>
      </c>
      <c r="B59" s="3"/>
      <c r="C59" s="3"/>
      <c r="D59" s="3"/>
      <c r="E59" s="3"/>
      <c r="F59" s="3"/>
      <c r="G59" s="3"/>
      <c r="H59" s="3"/>
      <c r="I59" s="3"/>
      <c r="J59" s="3"/>
    </row>
    <row r="60" spans="1:19" ht="12" customHeight="1" x14ac:dyDescent="0.2">
      <c r="A60" s="37" t="s">
        <v>50</v>
      </c>
      <c r="B60" s="3"/>
      <c r="C60" s="3"/>
      <c r="D60" s="3"/>
      <c r="E60" s="3"/>
      <c r="F60" s="3"/>
      <c r="G60" s="3"/>
      <c r="H60" s="3"/>
      <c r="I60" s="3"/>
      <c r="J60" s="3"/>
    </row>
    <row r="61" spans="1:19" ht="12" customHeight="1" x14ac:dyDescent="0.2">
      <c r="B61" s="3"/>
      <c r="C61" s="3"/>
      <c r="D61" s="3"/>
      <c r="E61" s="3"/>
      <c r="F61" s="3"/>
      <c r="G61" s="3"/>
      <c r="H61" s="3"/>
      <c r="I61" s="3"/>
      <c r="J61" s="3"/>
    </row>
    <row r="62" spans="1:19" ht="12" customHeight="1" x14ac:dyDescent="0.2">
      <c r="B62" s="3"/>
      <c r="C62" s="3"/>
      <c r="D62" s="3"/>
      <c r="E62" s="3"/>
      <c r="F62" s="3"/>
      <c r="G62" s="3"/>
      <c r="H62" s="3"/>
      <c r="I62" s="3"/>
      <c r="J62" s="3"/>
    </row>
    <row r="63" spans="1:19" ht="12" customHeight="1" x14ac:dyDescent="0.2">
      <c r="B63" s="3"/>
      <c r="C63" s="3"/>
      <c r="D63" s="3"/>
      <c r="E63" s="3"/>
      <c r="F63" s="3"/>
      <c r="G63" s="3"/>
      <c r="H63" s="3"/>
      <c r="I63" s="3"/>
      <c r="J63" s="3"/>
    </row>
    <row r="64" spans="1:19" ht="12" customHeight="1" x14ac:dyDescent="0.2">
      <c r="B64" s="3"/>
      <c r="C64" s="3"/>
      <c r="D64" s="3"/>
      <c r="E64" s="3"/>
      <c r="F64" s="3"/>
      <c r="G64" s="3"/>
      <c r="H64" s="3"/>
      <c r="I64" s="3"/>
      <c r="J64" s="3"/>
    </row>
    <row r="65" spans="2:10" ht="12" customHeight="1" x14ac:dyDescent="0.2">
      <c r="B65" s="3"/>
      <c r="C65" s="3"/>
      <c r="D65" s="3"/>
      <c r="E65" s="3"/>
      <c r="F65" s="3"/>
      <c r="G65" s="3"/>
      <c r="H65" s="3"/>
      <c r="I65" s="3"/>
      <c r="J65" s="3"/>
    </row>
  </sheetData>
  <mergeCells count="5">
    <mergeCell ref="A3:J3"/>
    <mergeCell ref="A5:A6"/>
    <mergeCell ref="B5:D5"/>
    <mergeCell ref="E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1312</vt:lpstr>
      <vt:lpstr>'1312'!Oblast_tisku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2021-11-03T08:58:26Z</dcterms:created>
  <dcterms:modified xsi:type="dcterms:W3CDTF">2021-11-03T09:59:56Z</dcterms:modified>
</cp:coreProperties>
</file>